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4 tenders/EUAM-24-75 Forensic items/3. Clarifications/"/>
    </mc:Choice>
  </mc:AlternateContent>
  <xr:revisionPtr revIDLastSave="363" documentId="8_{7077D3C1-297F-4F94-9CBB-25FC98EF36E9}" xr6:coauthVersionLast="47" xr6:coauthVersionMax="47" xr10:uidLastSave="{84F54231-F180-4411-967A-8BB8622E2589}"/>
  <bookViews>
    <workbookView xWindow="-108" yWindow="-108" windowWidth="23256" windowHeight="12456" tabRatio="772" xr2:uid="{00000000-000D-0000-FFFF-FFFF00000000}"/>
  </bookViews>
  <sheets>
    <sheet name="Budget breakdown" sheetId="1" r:id="rId1"/>
    <sheet name="Hypothetical scen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G25" i="2" s="1"/>
  <c r="F24" i="2"/>
  <c r="G24" i="2" s="1"/>
  <c r="F23" i="2"/>
  <c r="G23" i="2" s="1"/>
  <c r="F22" i="2"/>
  <c r="G2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12" i="2"/>
  <c r="F11" i="2"/>
  <c r="G12" i="2" l="1"/>
  <c r="G11" i="2" l="1"/>
  <c r="G26" i="2" s="1"/>
</calcChain>
</file>

<file path=xl/sharedStrings.xml><?xml version="1.0" encoding="utf-8"?>
<sst xmlns="http://schemas.openxmlformats.org/spreadsheetml/2006/main" count="131" uniqueCount="64">
  <si>
    <t>Item</t>
  </si>
  <si>
    <t>1. Columns 1-3 are completed by EUAM Ukraine and show the required specifications (not to be modified by the tenderer);</t>
  </si>
  <si>
    <t>3. All fields (in yellow) must be filled in.</t>
  </si>
  <si>
    <t>2. Column 4 is to be filled in by the tenderer. The prices shall be all inclusive (including packing, delivery, unloading, etc.);</t>
  </si>
  <si>
    <t>Note to Tenderers:</t>
  </si>
  <si>
    <t>IMPORTANT NOTES</t>
  </si>
  <si>
    <t>Tenderers are requested to complete the template below and take note of the following:</t>
  </si>
  <si>
    <t>Annex IV: BUDGET BREAKDOWN</t>
  </si>
  <si>
    <t>1.
Number of item</t>
  </si>
  <si>
    <t>2.
Item (including description corresponding to items requested and offered in ANNEX II+III: TECHNICAL SPECIFICATIONS AND TECHNICAL OFFER)</t>
  </si>
  <si>
    <t>3.
Unit</t>
  </si>
  <si>
    <t>Company:</t>
  </si>
  <si>
    <t>Name:</t>
  </si>
  <si>
    <t>Date:</t>
  </si>
  <si>
    <t>The below stated amounts will be calculated automatically. The tenderer shall not fill them in manually or modify the Hypothetical scenario in any way.</t>
  </si>
  <si>
    <t>1.
Number of item</t>
  </si>
  <si>
    <t>3.
Unit</t>
  </si>
  <si>
    <t>Total (used for financial evaluation purposes), EUR, excl. VAT:</t>
  </si>
  <si>
    <t>1. The estimated quantities are not binding for purchase by EUAM and will be used for evaluation purposes only</t>
  </si>
  <si>
    <t>2. The prices in this sheet are automatically generated based on the prices specified in the sheet "Budget breakdown"</t>
  </si>
  <si>
    <t>2.
Item / Specifications (corresponding to items requested and offered in ANNEX II+III: TECHNICAL SPECIFICATIONS AND TECHNICAL OFFER)</t>
  </si>
  <si>
    <t>1. The prices indicated above shall be for items as requested by the Contracting Authority and offered by Tenderer in ANNEX II+III: TECHNICAL SPECIFICATIONS AND TECHNICAL OFFER</t>
  </si>
  <si>
    <t>2. The prices indicated above shall be applicable for items as requested by the Contracting Authority in any quantity (even 1 piece)</t>
  </si>
  <si>
    <t>FRAMEWORK CONTRACT FOR OFFICE FURNITURE AND EQUIPMENT SUPPLY</t>
  </si>
  <si>
    <t>FRAMEWORK CONTRACT FOR Supply of IT equipment &amp; software for EUAM Ukraine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</si>
  <si>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</si>
  <si>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</si>
  <si>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</si>
  <si>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</si>
  <si>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</si>
  <si>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</si>
  <si>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</si>
  <si>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</si>
  <si>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</si>
  <si>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</si>
  <si>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</si>
  <si>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Contract reference: EUAM-24-75</t>
  </si>
  <si>
    <t>Title: Supply of border control and forensic equipment for EUAM Ukraine</t>
  </si>
  <si>
    <t>12</t>
  </si>
  <si>
    <t>13</t>
  </si>
  <si>
    <t>14</t>
  </si>
  <si>
    <t>15</t>
  </si>
  <si>
    <t>Vehicle inspection tool set</t>
  </si>
  <si>
    <t>Metal Inspection Probe – Sampler with Rubberized or Plastic Handle</t>
  </si>
  <si>
    <t>Video Probe Borescope</t>
  </si>
  <si>
    <t>Flashlight</t>
  </si>
  <si>
    <t>Vehicle Diagnostic Scanner</t>
  </si>
  <si>
    <t>Under Vehicle Inspection Mirror</t>
  </si>
  <si>
    <t>Contraband Detection Kit</t>
  </si>
  <si>
    <t>Handheld Metal Detector</t>
  </si>
  <si>
    <t>Document Reader</t>
  </si>
  <si>
    <t>Mobile Document Checking Device</t>
  </si>
  <si>
    <t>Fingerprint Dactyloscopic Scanner</t>
  </si>
  <si>
    <t>Handheld Imaging System for Detecting Drugs and Contraband</t>
  </si>
  <si>
    <t>Handheld X-ray Scanner</t>
  </si>
  <si>
    <t>Handheld through wall life detector</t>
  </si>
  <si>
    <t xml:space="preserve">Handheld Detector for Human and Animal Presence </t>
  </si>
  <si>
    <t xml:space="preserve">4.
Estimated quantity* </t>
  </si>
  <si>
    <t>Lot 2.Border Control Equipment</t>
  </si>
  <si>
    <t>4. The Supplies shall be delivered on conditions: DAP - Kyiv Ukraine</t>
  </si>
  <si>
    <t>4.
Unit Price, EUR,
excluding VAT, DAP - Kyiv Ukraine*</t>
  </si>
  <si>
    <t>5.
Unit Price
excluding VAT (EUR), DAP Kyiv, Ukraine</t>
  </si>
  <si>
    <t>6.
Total Price 
excluding VAT (EUR), DAP Kyiv, Ukraine</t>
  </si>
  <si>
    <t>*DAP (Delivered At Place) — Incoterms 2020 International Chamber of Commerce http://www.iccwbo.org/incoterms/.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</si>
</sst>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2"/>
      <color theme="1"/>
      <name val="Verdana"/>
      <family val="2"/>
      <charset val="204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b/>
      <u/>
      <sz val="12"/>
      <color theme="1"/>
      <name val="Verdana"/>
      <family val="2"/>
      <charset val="204"/>
    </font>
    <font>
      <sz val="11"/>
      <color theme="9" tint="-0.249977111117893"/>
      <name val="Verdana"/>
      <family val="2"/>
    </font>
    <font>
      <b/>
      <sz val="11"/>
      <color theme="9" tint="-0.249977111117893"/>
      <name val="Verdana"/>
      <family val="2"/>
    </font>
    <font>
      <sz val="10"/>
      <color theme="9" tint="-0.249977111117893"/>
      <name val="Verdana"/>
      <family val="2"/>
    </font>
    <font>
      <b/>
      <sz val="11"/>
      <color theme="9" tint="-0.249977111117893"/>
      <name val="Verdana"/>
      <family val="2"/>
      <charset val="204"/>
    </font>
    <font>
      <sz val="10"/>
      <color theme="1"/>
      <name val="Verdana"/>
      <family val="2"/>
    </font>
    <font>
      <b/>
      <u/>
      <sz val="10"/>
      <color theme="9" tint="-0.249977111117893"/>
      <name val="Verdana"/>
      <family val="2"/>
    </font>
    <font>
      <b/>
      <sz val="10"/>
      <color theme="9" tint="-0.249977111117893"/>
      <name val="Verdana"/>
      <family val="2"/>
    </font>
    <font>
      <b/>
      <sz val="8"/>
      <color theme="1"/>
      <name val="Verdana"/>
      <family val="2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theme="1"/>
      <name val="Verdana"/>
      <family val="2"/>
      <charset val="204"/>
    </font>
    <font>
      <b/>
      <sz val="10"/>
      <color rgb="FFFF0000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16"/>
      <color theme="9" tint="-0.249977111117893"/>
      <name val="Verdana"/>
      <family val="2"/>
    </font>
    <font>
      <sz val="11"/>
      <color theme="9" tint="-0.249977111117893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4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6" fillId="4" borderId="0" xfId="0" applyFont="1" applyFill="1" applyAlignment="1" applyProtection="1">
      <alignment vertical="center"/>
      <protection locked="0"/>
    </xf>
    <xf numFmtId="43" fontId="5" fillId="4" borderId="0" xfId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11" fillId="4" borderId="0" xfId="2" applyFont="1" applyFill="1" applyBorder="1" applyAlignment="1" applyProtection="1">
      <alignment horizontal="left" vertical="center"/>
    </xf>
    <xf numFmtId="0" fontId="7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/>
    </xf>
    <xf numFmtId="0" fontId="10" fillId="4" borderId="0" xfId="0" applyFont="1" applyFill="1" applyAlignment="1">
      <alignment horizontal="left" vertical="top"/>
    </xf>
    <xf numFmtId="0" fontId="12" fillId="4" borderId="0" xfId="0" applyFont="1" applyFill="1" applyAlignment="1">
      <alignment horizontal="left" vertical="center"/>
    </xf>
    <xf numFmtId="0" fontId="13" fillId="4" borderId="0" xfId="2" applyFont="1" applyFill="1" applyBorder="1" applyAlignment="1" applyProtection="1">
      <alignment horizontal="left" vertical="center"/>
    </xf>
    <xf numFmtId="0" fontId="14" fillId="4" borderId="0" xfId="2" applyFont="1" applyFill="1" applyBorder="1" applyAlignment="1" applyProtection="1">
      <alignment horizontal="left" vertical="center"/>
    </xf>
    <xf numFmtId="39" fontId="3" fillId="5" borderId="1" xfId="1" applyNumberFormat="1" applyFont="1" applyFill="1" applyBorder="1" applyAlignment="1" applyProtection="1">
      <alignment horizontal="right" vertical="center" indent="2"/>
      <protection locked="0"/>
    </xf>
    <xf numFmtId="49" fontId="3" fillId="0" borderId="1" xfId="0" applyNumberFormat="1" applyFont="1" applyBorder="1" applyAlignment="1">
      <alignment horizontal="center" vertical="center" wrapText="1" readingOrder="1"/>
    </xf>
    <xf numFmtId="0" fontId="15" fillId="4" borderId="0" xfId="0" applyFont="1" applyFill="1" applyAlignment="1" applyProtection="1">
      <alignment horizontal="left" vertical="center" wrapText="1"/>
      <protection locked="0"/>
    </xf>
    <xf numFmtId="43" fontId="18" fillId="0" borderId="1" xfId="1" applyFont="1" applyBorder="1" applyAlignment="1" applyProtection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5" fillId="4" borderId="0" xfId="0" applyFont="1" applyFill="1" applyAlignment="1" applyProtection="1">
      <alignment horizontal="left" vertical="center"/>
      <protection locked="0"/>
    </xf>
    <xf numFmtId="0" fontId="19" fillId="0" borderId="0" xfId="0" applyFont="1" applyAlignment="1">
      <alignment horizontal="right" vertical="center"/>
    </xf>
    <xf numFmtId="0" fontId="20" fillId="0" borderId="0" xfId="0" applyFont="1"/>
    <xf numFmtId="0" fontId="21" fillId="0" borderId="0" xfId="0" applyFont="1"/>
    <xf numFmtId="0" fontId="19" fillId="0" borderId="0" xfId="0" applyFont="1" applyAlignment="1">
      <alignment horizontal="right"/>
    </xf>
    <xf numFmtId="0" fontId="22" fillId="0" borderId="0" xfId="0" applyFont="1"/>
    <xf numFmtId="0" fontId="23" fillId="0" borderId="1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 readingOrder="1"/>
    </xf>
    <xf numFmtId="0" fontId="23" fillId="0" borderId="0" xfId="0" applyFont="1" applyAlignment="1">
      <alignment horizontal="left" vertical="center" wrapText="1"/>
    </xf>
    <xf numFmtId="43" fontId="2" fillId="0" borderId="1" xfId="1" applyFont="1" applyBorder="1" applyAlignment="1" applyProtection="1">
      <alignment horizontal="center" vertical="top" wrapText="1"/>
    </xf>
    <xf numFmtId="39" fontId="3" fillId="5" borderId="1" xfId="1" applyNumberFormat="1" applyFont="1" applyFill="1" applyBorder="1" applyAlignment="1" applyProtection="1">
      <alignment horizontal="right" vertical="center"/>
      <protection locked="0"/>
    </xf>
    <xf numFmtId="43" fontId="3" fillId="0" borderId="1" xfId="1" applyFont="1" applyBorder="1" applyAlignment="1" applyProtection="1">
      <alignment horizontal="right" vertical="center"/>
    </xf>
    <xf numFmtId="43" fontId="5" fillId="4" borderId="0" xfId="1" applyFont="1" applyFill="1" applyBorder="1" applyAlignment="1" applyProtection="1">
      <alignment vertical="center"/>
      <protection locked="0"/>
    </xf>
    <xf numFmtId="0" fontId="26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27" fillId="0" borderId="0" xfId="0" applyFont="1"/>
    <xf numFmtId="0" fontId="0" fillId="4" borderId="1" xfId="0" applyFill="1" applyBorder="1" applyAlignment="1">
      <alignment horizontal="center" vertical="center"/>
    </xf>
    <xf numFmtId="49" fontId="5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5" fillId="5" borderId="0" xfId="1" applyNumberFormat="1" applyFont="1" applyFill="1" applyBorder="1" applyAlignment="1" applyProtection="1">
      <alignment horizontal="left" vertical="center" indent="2"/>
      <protection locked="0"/>
    </xf>
    <xf numFmtId="0" fontId="13" fillId="4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left" vertical="center"/>
    </xf>
    <xf numFmtId="49" fontId="17" fillId="4" borderId="0" xfId="2" applyNumberFormat="1" applyFont="1" applyFill="1" applyBorder="1" applyAlignment="1" applyProtection="1">
      <alignment horizontal="left" vertical="center" wrapText="1"/>
    </xf>
    <xf numFmtId="0" fontId="23" fillId="0" borderId="5" xfId="0" applyFont="1" applyBorder="1" applyAlignment="1">
      <alignment horizontal="center" vertical="center" wrapText="1" readingOrder="1"/>
    </xf>
    <xf numFmtId="0" fontId="13" fillId="4" borderId="0" xfId="0" applyFont="1" applyFill="1" applyAlignment="1">
      <alignment horizontal="left" vertical="center" wrapText="1"/>
    </xf>
    <xf numFmtId="49" fontId="3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3" fillId="5" borderId="0" xfId="1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right" vertical="center" wrapText="1"/>
    </xf>
    <xf numFmtId="0" fontId="25" fillId="6" borderId="3" xfId="0" applyFont="1" applyFill="1" applyBorder="1" applyAlignment="1">
      <alignment horizontal="right" vertical="center" wrapText="1"/>
    </xf>
    <xf numFmtId="0" fontId="25" fillId="6" borderId="4" xfId="0" applyFont="1" applyFill="1" applyBorder="1" applyAlignment="1">
      <alignment horizontal="right" vertical="center" wrapText="1"/>
    </xf>
  </cellXfs>
  <cellStyles count="3">
    <cellStyle name="20% - Accent5" xfId="2" builtinId="46"/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showGridLines="0" tabSelected="1" view="pageLayout" topLeftCell="A24" zoomScale="70" zoomScaleNormal="100" zoomScalePageLayoutView="70" workbookViewId="0">
      <selection activeCell="B33" sqref="B33:E33"/>
    </sheetView>
  </sheetViews>
  <sheetFormatPr defaultRowHeight="14.4" x14ac:dyDescent="0.3"/>
  <cols>
    <col min="1" max="1" width="4.44140625" customWidth="1"/>
    <col min="2" max="2" width="8.5546875" style="2" customWidth="1"/>
    <col min="3" max="3" width="79.109375" customWidth="1"/>
    <col min="4" max="4" width="14.44140625" style="1" customWidth="1"/>
    <col min="5" max="5" width="18.109375" customWidth="1"/>
    <col min="6" max="6" width="15" customWidth="1"/>
    <col min="7" max="7" width="14.88671875" customWidth="1"/>
  </cols>
  <sheetData>
    <row r="1" spans="1:7" s="6" customFormat="1" ht="15" customHeight="1" x14ac:dyDescent="0.3">
      <c r="B1" s="14" t="s">
        <v>36</v>
      </c>
      <c r="C1" s="13"/>
      <c r="D1" s="13"/>
      <c r="E1" s="13"/>
    </row>
    <row r="2" spans="1:7" s="6" customFormat="1" ht="13.5" customHeight="1" x14ac:dyDescent="0.3">
      <c r="B2" s="12"/>
      <c r="C2" s="13"/>
      <c r="D2" s="13"/>
      <c r="E2" s="13"/>
    </row>
    <row r="3" spans="1:7" s="6" customFormat="1" ht="15" customHeight="1" x14ac:dyDescent="0.3">
      <c r="B3" s="15" t="s">
        <v>37</v>
      </c>
      <c r="C3" s="13"/>
      <c r="D3" s="13"/>
      <c r="E3" s="13"/>
    </row>
    <row r="4" spans="1:7" s="6" customFormat="1" ht="12" customHeight="1" x14ac:dyDescent="0.3">
      <c r="B4" s="12"/>
      <c r="C4" s="13"/>
      <c r="D4" s="13"/>
      <c r="E4" s="13"/>
    </row>
    <row r="5" spans="1:7" s="6" customFormat="1" ht="15" customHeight="1" x14ac:dyDescent="0.3">
      <c r="B5" s="16" t="s">
        <v>7</v>
      </c>
      <c r="C5" s="13"/>
      <c r="D5" s="13"/>
      <c r="E5" s="13"/>
    </row>
    <row r="6" spans="1:7" s="6" customFormat="1" ht="20.7" customHeight="1" x14ac:dyDescent="0.3">
      <c r="B6" s="17" t="s">
        <v>58</v>
      </c>
      <c r="C6" s="13"/>
      <c r="D6" s="13"/>
      <c r="E6" s="13"/>
    </row>
    <row r="7" spans="1:7" s="6" customFormat="1" ht="15" customHeight="1" x14ac:dyDescent="0.3">
      <c r="B7" s="18" t="s">
        <v>5</v>
      </c>
      <c r="C7" s="13"/>
      <c r="D7" s="13"/>
      <c r="E7" s="13"/>
    </row>
    <row r="8" spans="1:7" s="6" customFormat="1" ht="15" customHeight="1" x14ac:dyDescent="0.3">
      <c r="B8" s="20" t="s">
        <v>6</v>
      </c>
      <c r="C8" s="13"/>
      <c r="D8" s="13"/>
      <c r="E8" s="13"/>
    </row>
    <row r="9" spans="1:7" s="6" customFormat="1" ht="15" customHeight="1" x14ac:dyDescent="0.3">
      <c r="B9" s="19" t="s">
        <v>1</v>
      </c>
      <c r="C9" s="19"/>
      <c r="D9" s="19"/>
      <c r="E9" s="19"/>
    </row>
    <row r="10" spans="1:7" s="6" customFormat="1" ht="15" customHeight="1" x14ac:dyDescent="0.3">
      <c r="B10" s="19" t="s">
        <v>3</v>
      </c>
      <c r="C10" s="19"/>
      <c r="D10" s="19"/>
      <c r="E10" s="19"/>
      <c r="F10" s="26"/>
      <c r="G10" s="26"/>
    </row>
    <row r="11" spans="1:7" s="6" customFormat="1" ht="15" customHeight="1" x14ac:dyDescent="0.3">
      <c r="B11" s="45" t="s">
        <v>2</v>
      </c>
      <c r="C11" s="45"/>
      <c r="D11" s="45"/>
      <c r="E11" s="45"/>
    </row>
    <row r="12" spans="1:7" s="6" customFormat="1" ht="32.25" customHeight="1" x14ac:dyDescent="0.3">
      <c r="B12" s="52" t="s">
        <v>59</v>
      </c>
      <c r="C12" s="52"/>
      <c r="D12" s="52"/>
      <c r="E12" s="52"/>
    </row>
    <row r="13" spans="1:7" s="6" customFormat="1" ht="13.5" customHeight="1" x14ac:dyDescent="0.3">
      <c r="C13" s="7"/>
      <c r="D13" s="8"/>
      <c r="E13" s="9"/>
    </row>
    <row r="14" spans="1:7" s="5" customFormat="1" ht="23.25" customHeight="1" x14ac:dyDescent="0.3">
      <c r="A14" s="4"/>
      <c r="B14" s="46" t="s">
        <v>24</v>
      </c>
      <c r="C14" s="47"/>
      <c r="D14" s="47"/>
      <c r="E14" s="48"/>
    </row>
    <row r="15" spans="1:7" s="11" customFormat="1" ht="54.75" customHeight="1" x14ac:dyDescent="0.3">
      <c r="A15" s="10"/>
      <c r="B15" s="25" t="s">
        <v>8</v>
      </c>
      <c r="C15" s="25" t="s">
        <v>9</v>
      </c>
      <c r="D15" s="3" t="s">
        <v>10</v>
      </c>
      <c r="E15" s="24" t="s">
        <v>60</v>
      </c>
    </row>
    <row r="16" spans="1:7" ht="50.25" customHeight="1" x14ac:dyDescent="0.3">
      <c r="A16" s="4"/>
      <c r="B16" s="22" t="s">
        <v>25</v>
      </c>
      <c r="C16" s="32" t="s">
        <v>42</v>
      </c>
      <c r="D16" s="22" t="s">
        <v>0</v>
      </c>
      <c r="E16" s="21"/>
    </row>
    <row r="17" spans="1:5" ht="45" customHeight="1" x14ac:dyDescent="0.3">
      <c r="A17" s="6"/>
      <c r="B17" s="22" t="s">
        <v>26</v>
      </c>
      <c r="C17" s="32" t="s">
        <v>43</v>
      </c>
      <c r="D17" s="22" t="s">
        <v>0</v>
      </c>
      <c r="E17" s="21"/>
    </row>
    <row r="18" spans="1:5" ht="42" customHeight="1" x14ac:dyDescent="0.3">
      <c r="A18" s="6"/>
      <c r="B18" s="22" t="s">
        <v>27</v>
      </c>
      <c r="C18" s="32" t="s">
        <v>44</v>
      </c>
      <c r="D18" s="22" t="s">
        <v>0</v>
      </c>
      <c r="E18" s="21"/>
    </row>
    <row r="19" spans="1:5" ht="42.75" customHeight="1" x14ac:dyDescent="0.3">
      <c r="A19" s="6"/>
      <c r="B19" s="22" t="s">
        <v>28</v>
      </c>
      <c r="C19" s="32" t="s">
        <v>45</v>
      </c>
      <c r="D19" s="22" t="s">
        <v>0</v>
      </c>
      <c r="E19" s="21"/>
    </row>
    <row r="20" spans="1:5" ht="44.25" customHeight="1" x14ac:dyDescent="0.3">
      <c r="A20" s="6"/>
      <c r="B20" s="22" t="s">
        <v>29</v>
      </c>
      <c r="C20" s="32" t="s">
        <v>46</v>
      </c>
      <c r="D20" s="22" t="s">
        <v>0</v>
      </c>
      <c r="E20" s="21"/>
    </row>
    <row r="21" spans="1:5" ht="44.25" customHeight="1" x14ac:dyDescent="0.3">
      <c r="A21" s="6"/>
      <c r="B21" s="22" t="s">
        <v>30</v>
      </c>
      <c r="C21" s="32" t="s">
        <v>47</v>
      </c>
      <c r="D21" s="22" t="s">
        <v>0</v>
      </c>
      <c r="E21" s="21"/>
    </row>
    <row r="22" spans="1:5" ht="44.25" customHeight="1" x14ac:dyDescent="0.3">
      <c r="A22" s="6"/>
      <c r="B22" s="22" t="s">
        <v>31</v>
      </c>
      <c r="C22" s="32" t="s">
        <v>48</v>
      </c>
      <c r="D22" s="22" t="s">
        <v>0</v>
      </c>
      <c r="E22" s="21"/>
    </row>
    <row r="23" spans="1:5" ht="44.25" customHeight="1" x14ac:dyDescent="0.3">
      <c r="A23" s="6"/>
      <c r="B23" s="22" t="s">
        <v>32</v>
      </c>
      <c r="C23" s="32" t="s">
        <v>49</v>
      </c>
      <c r="D23" s="22" t="s">
        <v>0</v>
      </c>
      <c r="E23" s="21"/>
    </row>
    <row r="24" spans="1:5" ht="44.25" customHeight="1" x14ac:dyDescent="0.3">
      <c r="A24" s="6"/>
      <c r="B24" s="22" t="s">
        <v>33</v>
      </c>
      <c r="C24" s="32" t="s">
        <v>50</v>
      </c>
      <c r="D24" s="22" t="s">
        <v>0</v>
      </c>
      <c r="E24" s="21"/>
    </row>
    <row r="25" spans="1:5" ht="44.25" customHeight="1" x14ac:dyDescent="0.3">
      <c r="A25" s="6"/>
      <c r="B25" s="22" t="s">
        <v>34</v>
      </c>
      <c r="C25" s="32" t="s">
        <v>51</v>
      </c>
      <c r="D25" s="22" t="s">
        <v>0</v>
      </c>
      <c r="E25" s="21"/>
    </row>
    <row r="26" spans="1:5" ht="44.25" customHeight="1" x14ac:dyDescent="0.3">
      <c r="A26" s="6"/>
      <c r="B26" s="22" t="s">
        <v>35</v>
      </c>
      <c r="C26" s="32" t="s">
        <v>52</v>
      </c>
      <c r="D26" s="22" t="s">
        <v>0</v>
      </c>
      <c r="E26" s="21"/>
    </row>
    <row r="27" spans="1:5" ht="44.25" customHeight="1" x14ac:dyDescent="0.3">
      <c r="A27" s="6"/>
      <c r="B27" s="22" t="s">
        <v>38</v>
      </c>
      <c r="C27" s="32" t="s">
        <v>53</v>
      </c>
      <c r="D27" s="22" t="s">
        <v>0</v>
      </c>
      <c r="E27" s="21"/>
    </row>
    <row r="28" spans="1:5" ht="44.25" customHeight="1" x14ac:dyDescent="0.3">
      <c r="A28" s="6"/>
      <c r="B28" s="22" t="s">
        <v>39</v>
      </c>
      <c r="C28" s="32" t="s">
        <v>54</v>
      </c>
      <c r="D28" s="22" t="s">
        <v>0</v>
      </c>
      <c r="E28" s="21"/>
    </row>
    <row r="29" spans="1:5" ht="44.25" customHeight="1" x14ac:dyDescent="0.3">
      <c r="A29" s="6"/>
      <c r="B29" s="22" t="s">
        <v>40</v>
      </c>
      <c r="C29" s="32" t="s">
        <v>55</v>
      </c>
      <c r="D29" s="22" t="s">
        <v>0</v>
      </c>
      <c r="E29" s="21"/>
    </row>
    <row r="30" spans="1:5" ht="44.25" customHeight="1" x14ac:dyDescent="0.3">
      <c r="A30" s="6"/>
      <c r="B30" s="22" t="s">
        <v>41</v>
      </c>
      <c r="C30" s="32" t="s">
        <v>56</v>
      </c>
      <c r="D30" s="22" t="s">
        <v>0</v>
      </c>
      <c r="E30" s="21"/>
    </row>
    <row r="31" spans="1:5" ht="28.5" customHeight="1" x14ac:dyDescent="0.3">
      <c r="A31" s="6"/>
      <c r="B31" s="51" t="s">
        <v>63</v>
      </c>
      <c r="C31" s="51"/>
      <c r="D31" s="51"/>
      <c r="E31" s="51"/>
    </row>
    <row r="32" spans="1:5" x14ac:dyDescent="0.3">
      <c r="A32" s="10"/>
      <c r="B32" s="33"/>
      <c r="C32" s="34"/>
      <c r="D32" s="33"/>
      <c r="E32" s="33"/>
    </row>
    <row r="33" spans="1:5" ht="21.75" customHeight="1" x14ac:dyDescent="0.3">
      <c r="A33" s="6"/>
      <c r="B33" s="49" t="s">
        <v>4</v>
      </c>
      <c r="C33" s="49"/>
      <c r="D33" s="49"/>
      <c r="E33" s="49"/>
    </row>
    <row r="34" spans="1:5" ht="30" customHeight="1" x14ac:dyDescent="0.3">
      <c r="A34" s="6"/>
      <c r="B34" s="23"/>
      <c r="C34" s="23"/>
      <c r="D34" s="23"/>
      <c r="E34" s="23"/>
    </row>
    <row r="35" spans="1:5" ht="27" customHeight="1" x14ac:dyDescent="0.3">
      <c r="A35" s="6"/>
      <c r="B35" s="50" t="s">
        <v>21</v>
      </c>
      <c r="C35" s="50"/>
      <c r="D35" s="50"/>
      <c r="E35" s="50"/>
    </row>
    <row r="36" spans="1:5" ht="39.75" customHeight="1" x14ac:dyDescent="0.3">
      <c r="B36" s="50" t="s">
        <v>22</v>
      </c>
      <c r="C36" s="50"/>
      <c r="D36" s="50"/>
      <c r="E36" s="50"/>
    </row>
    <row r="37" spans="1:5" x14ac:dyDescent="0.3">
      <c r="D37"/>
    </row>
    <row r="38" spans="1:5" x14ac:dyDescent="0.3">
      <c r="C38" s="27" t="s">
        <v>11</v>
      </c>
      <c r="D38" s="43"/>
      <c r="E38" s="43"/>
    </row>
    <row r="39" spans="1:5" x14ac:dyDescent="0.3">
      <c r="C39" s="28"/>
      <c r="D39" s="29"/>
      <c r="E39" s="29"/>
    </row>
    <row r="40" spans="1:5" x14ac:dyDescent="0.3">
      <c r="C40" s="30" t="s">
        <v>12</v>
      </c>
      <c r="D40" s="43"/>
      <c r="E40" s="43"/>
    </row>
    <row r="41" spans="1:5" x14ac:dyDescent="0.3">
      <c r="C41" s="30"/>
      <c r="D41" s="31"/>
      <c r="E41" s="31"/>
    </row>
    <row r="42" spans="1:5" x14ac:dyDescent="0.3">
      <c r="C42" s="30" t="s">
        <v>13</v>
      </c>
      <c r="D42" s="44"/>
      <c r="E42" s="44"/>
    </row>
  </sheetData>
  <mergeCells count="10">
    <mergeCell ref="D38:E38"/>
    <mergeCell ref="D40:E40"/>
    <mergeCell ref="D42:E42"/>
    <mergeCell ref="B11:E11"/>
    <mergeCell ref="B14:E14"/>
    <mergeCell ref="B33:E33"/>
    <mergeCell ref="B36:E36"/>
    <mergeCell ref="B35:E35"/>
    <mergeCell ref="B31:E31"/>
    <mergeCell ref="B12:E12"/>
  </mergeCells>
  <phoneticPr fontId="28" type="noConversion"/>
  <pageMargins left="0.25" right="0.25" top="0.55381944444444442" bottom="0.75" header="0.3" footer="0.3"/>
  <pageSetup paperSize="9" scale="64" fitToHeight="0" orientation="portrait" r:id="rId1"/>
  <headerFooter>
    <oddHeader>&amp;CBudget breakdown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36"/>
  <sheetViews>
    <sheetView showGridLines="0" view="pageLayout" zoomScale="70" zoomScaleNormal="100" zoomScalePageLayoutView="70" workbookViewId="0">
      <selection activeCell="D10" sqref="D10"/>
    </sheetView>
  </sheetViews>
  <sheetFormatPr defaultRowHeight="14.4" x14ac:dyDescent="0.3"/>
  <cols>
    <col min="1" max="1" width="5.33203125" customWidth="1"/>
    <col min="2" max="2" width="10.88671875" customWidth="1"/>
    <col min="3" max="3" width="49.33203125" customWidth="1"/>
    <col min="4" max="4" width="15.6640625" customWidth="1"/>
    <col min="5" max="5" width="14.44140625" customWidth="1"/>
    <col min="6" max="6" width="24.5546875" customWidth="1"/>
    <col min="7" max="7" width="23.88671875" customWidth="1"/>
    <col min="8" max="8" width="16.88671875" customWidth="1"/>
    <col min="9" max="9" width="16" customWidth="1"/>
  </cols>
  <sheetData>
    <row r="1" spans="2:7" s="6" customFormat="1" ht="15" customHeight="1" x14ac:dyDescent="0.3">
      <c r="B1" s="14" t="s">
        <v>36</v>
      </c>
      <c r="C1" s="13"/>
      <c r="D1" s="13"/>
      <c r="E1" s="13"/>
    </row>
    <row r="2" spans="2:7" s="6" customFormat="1" ht="13.5" customHeight="1" x14ac:dyDescent="0.3">
      <c r="B2" s="12"/>
      <c r="C2" s="13"/>
      <c r="D2" s="13"/>
      <c r="E2" s="13"/>
    </row>
    <row r="3" spans="2:7" s="6" customFormat="1" ht="15" customHeight="1" x14ac:dyDescent="0.3">
      <c r="B3" s="15" t="s">
        <v>37</v>
      </c>
      <c r="C3" s="13"/>
      <c r="D3" s="13"/>
      <c r="E3" s="13"/>
    </row>
    <row r="4" spans="2:7" s="6" customFormat="1" ht="12" customHeight="1" x14ac:dyDescent="0.3">
      <c r="B4" s="12"/>
      <c r="C4" s="13"/>
      <c r="D4" s="13"/>
      <c r="E4" s="13"/>
    </row>
    <row r="5" spans="2:7" s="6" customFormat="1" ht="15" customHeight="1" x14ac:dyDescent="0.3">
      <c r="B5" s="16" t="s">
        <v>7</v>
      </c>
      <c r="C5" s="13"/>
      <c r="D5" s="13"/>
      <c r="E5" s="13"/>
    </row>
    <row r="6" spans="2:7" s="6" customFormat="1" ht="17.25" customHeight="1" x14ac:dyDescent="0.3">
      <c r="B6" s="17" t="s">
        <v>58</v>
      </c>
      <c r="C6" s="13"/>
      <c r="D6" s="13"/>
      <c r="E6" s="13"/>
    </row>
    <row r="7" spans="2:7" ht="9.75" customHeight="1" x14ac:dyDescent="0.3">
      <c r="B7" s="12"/>
      <c r="C7" s="12"/>
      <c r="D7" s="12"/>
      <c r="E7" s="12"/>
      <c r="F7" s="12"/>
      <c r="G7" s="12"/>
    </row>
    <row r="8" spans="2:7" ht="28.5" customHeight="1" x14ac:dyDescent="0.3">
      <c r="B8" s="55" t="s">
        <v>14</v>
      </c>
      <c r="C8" s="55"/>
      <c r="D8" s="55"/>
      <c r="E8" s="55"/>
      <c r="F8" s="55"/>
      <c r="G8" s="55"/>
    </row>
    <row r="9" spans="2:7" x14ac:dyDescent="0.3">
      <c r="B9" s="56" t="s">
        <v>23</v>
      </c>
      <c r="C9" s="56"/>
      <c r="D9" s="56"/>
      <c r="E9" s="56"/>
      <c r="F9" s="56"/>
      <c r="G9" s="56"/>
    </row>
    <row r="10" spans="2:7" ht="63" customHeight="1" x14ac:dyDescent="0.3">
      <c r="B10" s="3" t="s">
        <v>15</v>
      </c>
      <c r="C10" s="3" t="s">
        <v>20</v>
      </c>
      <c r="D10" s="3" t="s">
        <v>16</v>
      </c>
      <c r="E10" s="3" t="s">
        <v>57</v>
      </c>
      <c r="F10" s="35" t="s">
        <v>61</v>
      </c>
      <c r="G10" s="35" t="s">
        <v>62</v>
      </c>
    </row>
    <row r="11" spans="2:7" ht="39" customHeight="1" x14ac:dyDescent="0.3">
      <c r="B11" s="22" t="s">
        <v>25</v>
      </c>
      <c r="C11" s="32" t="s">
        <v>42</v>
      </c>
      <c r="D11" s="22" t="s">
        <v>0</v>
      </c>
      <c r="E11" s="42">
        <v>15</v>
      </c>
      <c r="F11" s="36">
        <f>'Budget breakdown'!E16</f>
        <v>0</v>
      </c>
      <c r="G11" s="37">
        <f t="shared" ref="G11:G21" si="0">F11*E11</f>
        <v>0</v>
      </c>
    </row>
    <row r="12" spans="2:7" ht="39" customHeight="1" x14ac:dyDescent="0.3">
      <c r="B12" s="22" t="s">
        <v>26</v>
      </c>
      <c r="C12" s="32" t="s">
        <v>43</v>
      </c>
      <c r="D12" s="22" t="s">
        <v>0</v>
      </c>
      <c r="E12" s="42">
        <v>30</v>
      </c>
      <c r="F12" s="36">
        <f>'Budget breakdown'!E17</f>
        <v>0</v>
      </c>
      <c r="G12" s="37">
        <f t="shared" si="0"/>
        <v>0</v>
      </c>
    </row>
    <row r="13" spans="2:7" ht="39" customHeight="1" x14ac:dyDescent="0.3">
      <c r="B13" s="22" t="s">
        <v>27</v>
      </c>
      <c r="C13" s="32" t="s">
        <v>44</v>
      </c>
      <c r="D13" s="22" t="s">
        <v>0</v>
      </c>
      <c r="E13" s="42">
        <v>5</v>
      </c>
      <c r="F13" s="36">
        <f>'Budget breakdown'!E18</f>
        <v>0</v>
      </c>
      <c r="G13" s="37">
        <f t="shared" si="0"/>
        <v>0</v>
      </c>
    </row>
    <row r="14" spans="2:7" ht="39" customHeight="1" x14ac:dyDescent="0.3">
      <c r="B14" s="22" t="s">
        <v>28</v>
      </c>
      <c r="C14" s="32" t="s">
        <v>45</v>
      </c>
      <c r="D14" s="22" t="s">
        <v>0</v>
      </c>
      <c r="E14" s="42">
        <v>30</v>
      </c>
      <c r="F14" s="36">
        <f>'Budget breakdown'!E19</f>
        <v>0</v>
      </c>
      <c r="G14" s="37">
        <f t="shared" si="0"/>
        <v>0</v>
      </c>
    </row>
    <row r="15" spans="2:7" ht="39" customHeight="1" x14ac:dyDescent="0.3">
      <c r="B15" s="22" t="s">
        <v>29</v>
      </c>
      <c r="C15" s="32" t="s">
        <v>46</v>
      </c>
      <c r="D15" s="22" t="s">
        <v>0</v>
      </c>
      <c r="E15" s="42">
        <v>5</v>
      </c>
      <c r="F15" s="36">
        <f>'Budget breakdown'!E20</f>
        <v>0</v>
      </c>
      <c r="G15" s="37">
        <f t="shared" si="0"/>
        <v>0</v>
      </c>
    </row>
    <row r="16" spans="2:7" ht="39" customHeight="1" x14ac:dyDescent="0.3">
      <c r="B16" s="22" t="s">
        <v>30</v>
      </c>
      <c r="C16" s="32" t="s">
        <v>47</v>
      </c>
      <c r="D16" s="22" t="s">
        <v>0</v>
      </c>
      <c r="E16" s="42">
        <v>5</v>
      </c>
      <c r="F16" s="36">
        <f>'Budget breakdown'!E21</f>
        <v>0</v>
      </c>
      <c r="G16" s="37">
        <f t="shared" si="0"/>
        <v>0</v>
      </c>
    </row>
    <row r="17" spans="2:7" ht="39" customHeight="1" x14ac:dyDescent="0.3">
      <c r="B17" s="22" t="s">
        <v>31</v>
      </c>
      <c r="C17" s="32" t="s">
        <v>48</v>
      </c>
      <c r="D17" s="22" t="s">
        <v>0</v>
      </c>
      <c r="E17" s="42">
        <v>3</v>
      </c>
      <c r="F17" s="36">
        <f>'Budget breakdown'!E22</f>
        <v>0</v>
      </c>
      <c r="G17" s="37">
        <f t="shared" si="0"/>
        <v>0</v>
      </c>
    </row>
    <row r="18" spans="2:7" ht="39" customHeight="1" x14ac:dyDescent="0.3">
      <c r="B18" s="22" t="s">
        <v>32</v>
      </c>
      <c r="C18" s="32" t="s">
        <v>49</v>
      </c>
      <c r="D18" s="22" t="s">
        <v>0</v>
      </c>
      <c r="E18" s="42">
        <v>50</v>
      </c>
      <c r="F18" s="36">
        <f>'Budget breakdown'!E23</f>
        <v>0</v>
      </c>
      <c r="G18" s="37">
        <f t="shared" si="0"/>
        <v>0</v>
      </c>
    </row>
    <row r="19" spans="2:7" ht="39" customHeight="1" x14ac:dyDescent="0.3">
      <c r="B19" s="22" t="s">
        <v>33</v>
      </c>
      <c r="C19" s="32" t="s">
        <v>50</v>
      </c>
      <c r="D19" s="22" t="s">
        <v>0</v>
      </c>
      <c r="E19" s="42">
        <v>3</v>
      </c>
      <c r="F19" s="36">
        <f>'Budget breakdown'!E24</f>
        <v>0</v>
      </c>
      <c r="G19" s="37">
        <f t="shared" si="0"/>
        <v>0</v>
      </c>
    </row>
    <row r="20" spans="2:7" ht="39" customHeight="1" x14ac:dyDescent="0.3">
      <c r="B20" s="22" t="s">
        <v>34</v>
      </c>
      <c r="C20" s="32" t="s">
        <v>51</v>
      </c>
      <c r="D20" s="22" t="s">
        <v>0</v>
      </c>
      <c r="E20" s="42">
        <v>3</v>
      </c>
      <c r="F20" s="36">
        <f>'Budget breakdown'!E25</f>
        <v>0</v>
      </c>
      <c r="G20" s="37">
        <f t="shared" si="0"/>
        <v>0</v>
      </c>
    </row>
    <row r="21" spans="2:7" ht="39" customHeight="1" x14ac:dyDescent="0.3">
      <c r="B21" s="22" t="s">
        <v>35</v>
      </c>
      <c r="C21" s="32" t="s">
        <v>52</v>
      </c>
      <c r="D21" s="22" t="s">
        <v>0</v>
      </c>
      <c r="E21" s="42">
        <v>3</v>
      </c>
      <c r="F21" s="36">
        <f>'Budget breakdown'!E26</f>
        <v>0</v>
      </c>
      <c r="G21" s="37">
        <f t="shared" si="0"/>
        <v>0</v>
      </c>
    </row>
    <row r="22" spans="2:7" ht="39" customHeight="1" x14ac:dyDescent="0.3">
      <c r="B22" s="22" t="s">
        <v>38</v>
      </c>
      <c r="C22" s="32" t="s">
        <v>53</v>
      </c>
      <c r="D22" s="22" t="s">
        <v>0</v>
      </c>
      <c r="E22" s="42">
        <v>4</v>
      </c>
      <c r="F22" s="36">
        <f>'Budget breakdown'!E27</f>
        <v>0</v>
      </c>
      <c r="G22" s="37">
        <f t="shared" ref="G22:G25" si="1">F22*E22</f>
        <v>0</v>
      </c>
    </row>
    <row r="23" spans="2:7" ht="39" customHeight="1" x14ac:dyDescent="0.3">
      <c r="B23" s="22" t="s">
        <v>39</v>
      </c>
      <c r="C23" s="32" t="s">
        <v>54</v>
      </c>
      <c r="D23" s="22" t="s">
        <v>0</v>
      </c>
      <c r="E23" s="42">
        <v>4</v>
      </c>
      <c r="F23" s="36">
        <f>'Budget breakdown'!E28</f>
        <v>0</v>
      </c>
      <c r="G23" s="37">
        <f t="shared" si="1"/>
        <v>0</v>
      </c>
    </row>
    <row r="24" spans="2:7" ht="39" customHeight="1" x14ac:dyDescent="0.3">
      <c r="B24" s="22" t="s">
        <v>40</v>
      </c>
      <c r="C24" s="32" t="s">
        <v>55</v>
      </c>
      <c r="D24" s="22" t="s">
        <v>0</v>
      </c>
      <c r="E24" s="42">
        <v>3</v>
      </c>
      <c r="F24" s="36">
        <f>'Budget breakdown'!E29</f>
        <v>0</v>
      </c>
      <c r="G24" s="37">
        <f t="shared" si="1"/>
        <v>0</v>
      </c>
    </row>
    <row r="25" spans="2:7" ht="39" customHeight="1" x14ac:dyDescent="0.3">
      <c r="B25" s="22" t="s">
        <v>41</v>
      </c>
      <c r="C25" s="32" t="s">
        <v>56</v>
      </c>
      <c r="D25" s="22" t="s">
        <v>0</v>
      </c>
      <c r="E25" s="42">
        <v>3</v>
      </c>
      <c r="F25" s="36">
        <f>'Budget breakdown'!E30</f>
        <v>0</v>
      </c>
      <c r="G25" s="37">
        <f t="shared" si="1"/>
        <v>0</v>
      </c>
    </row>
    <row r="26" spans="2:7" x14ac:dyDescent="0.3">
      <c r="B26" s="57" t="s">
        <v>17</v>
      </c>
      <c r="C26" s="58"/>
      <c r="D26" s="58"/>
      <c r="E26" s="59"/>
      <c r="F26" s="36"/>
      <c r="G26" s="36">
        <f>SUM(G11:G21)</f>
        <v>0</v>
      </c>
    </row>
    <row r="27" spans="2:7" ht="19.8" x14ac:dyDescent="0.3">
      <c r="B27" s="6"/>
      <c r="C27" s="7"/>
      <c r="D27" s="8"/>
      <c r="E27" s="8"/>
      <c r="F27" s="9"/>
      <c r="G27" s="38"/>
    </row>
    <row r="28" spans="2:7" x14ac:dyDescent="0.3">
      <c r="B28" s="49" t="s">
        <v>4</v>
      </c>
      <c r="C28" s="49"/>
      <c r="D28" s="49"/>
      <c r="E28" s="49"/>
      <c r="F28" s="9"/>
      <c r="G28" s="38"/>
    </row>
    <row r="29" spans="2:7" ht="19.8" x14ac:dyDescent="0.3">
      <c r="B29" s="19" t="s">
        <v>18</v>
      </c>
      <c r="C29" s="39"/>
      <c r="D29" s="40"/>
      <c r="E29" s="40"/>
    </row>
    <row r="30" spans="2:7" x14ac:dyDescent="0.3">
      <c r="B30" s="19" t="s">
        <v>19</v>
      </c>
      <c r="C30" s="41"/>
      <c r="D30" s="41"/>
      <c r="E30" s="41"/>
    </row>
    <row r="32" spans="2:7" x14ac:dyDescent="0.3">
      <c r="C32" s="27" t="s">
        <v>11</v>
      </c>
      <c r="D32" s="53"/>
      <c r="E32" s="53"/>
    </row>
    <row r="33" spans="3:5" x14ac:dyDescent="0.3">
      <c r="C33" s="28"/>
      <c r="D33" s="29"/>
      <c r="E33" s="29"/>
    </row>
    <row r="34" spans="3:5" x14ac:dyDescent="0.3">
      <c r="C34" s="30" t="s">
        <v>12</v>
      </c>
      <c r="D34" s="53"/>
      <c r="E34" s="53"/>
    </row>
    <row r="35" spans="3:5" x14ac:dyDescent="0.3">
      <c r="C35" s="30"/>
      <c r="D35" s="31"/>
      <c r="E35" s="31"/>
    </row>
    <row r="36" spans="3:5" x14ac:dyDescent="0.3">
      <c r="C36" s="30" t="s">
        <v>13</v>
      </c>
      <c r="D36" s="54"/>
      <c r="E36" s="54"/>
    </row>
  </sheetData>
  <mergeCells count="7">
    <mergeCell ref="D34:E34"/>
    <mergeCell ref="D36:E36"/>
    <mergeCell ref="B8:G8"/>
    <mergeCell ref="B9:G9"/>
    <mergeCell ref="B26:E26"/>
    <mergeCell ref="B28:E28"/>
    <mergeCell ref="D32:E32"/>
  </mergeCells>
  <phoneticPr fontId="28" type="noConversion"/>
  <pageMargins left="0.7" right="0.7" top="0.56307870370370372" bottom="0.75" header="0.3" footer="0.3"/>
  <pageSetup paperSize="9" scale="60" fitToHeight="0" orientation="portrait" r:id="rId1"/>
  <headerFooter>
    <oddHeader>&amp;CHypothetical scenario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SharedWithUsers xmlns="47b5d293-4bcc-4943-9c3a-f1f0d28be359">
      <UserInfo>
        <DisplayName/>
        <AccountId xsi:nil="true"/>
        <AccountType/>
      </UserInfo>
    </SharedWithUsers>
    <lcf76f155ced4ddcb4097134ff3c332f xmlns="47b5d293-4bcc-4943-9c3a-f1f0d28be359">
      <Terms xmlns="http://schemas.microsoft.com/office/infopath/2007/PartnerControls"/>
    </lcf76f155ced4ddcb4097134ff3c332f>
    <TaxCatchAll xmlns="4f8ea144-0010-4076-a0ec-5625238d0d0f" xsi:nil="true"/>
    <_dlc_DocId xmlns="4f8ea144-0010-4076-a0ec-5625238d0d0f">7XZC2EVTEK65-1957031407-184713</_dlc_DocId>
    <_dlc_DocIdUrl xmlns="4f8ea144-0010-4076-a0ec-5625238d0d0f">
      <Url>https://euamukraineeu.sharepoint.com/sites/procurement/_layouts/15/DocIdRedir.aspx?ID=7XZC2EVTEK65-1957031407-184713</Url>
      <Description>7XZC2EVTEK65-1957031407-184713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7a181e0a727252838d527feaa01b5970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5d36e24adb1229eadec54ad180b33560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95BAFA-090B-4171-AA83-62C6F405FA2D}">
  <ds:schemaRefs>
    <ds:schemaRef ds:uri="8c26f543-8a7b-4424-ab29-3c50d99d35f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317ed004-ef71-4f45-8e16-7568ed724a7a"/>
    <ds:schemaRef ds:uri="http://schemas.microsoft.com/sharepoint/v3"/>
    <ds:schemaRef ds:uri="http://schemas.microsoft.com/office/2006/metadata/properties"/>
    <ds:schemaRef ds:uri="47b5d293-4bcc-4943-9c3a-f1f0d28be359"/>
    <ds:schemaRef ds:uri="4f8ea144-0010-4076-a0ec-5625238d0d0f"/>
  </ds:schemaRefs>
</ds:datastoreItem>
</file>

<file path=customXml/itemProps2.xml><?xml version="1.0" encoding="utf-8"?>
<ds:datastoreItem xmlns:ds="http://schemas.openxmlformats.org/officeDocument/2006/customXml" ds:itemID="{16F5871A-DBEA-4B53-83BE-DBB23E7240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20BB9F-E869-4C43-85BB-649F26260C1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582F53-18C9-4518-BE3F-DE0D47C9CB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breakdown</vt:lpstr>
      <vt:lpstr>Hypothetical 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Yurii CHYZHEVSKYI</cp:lastModifiedBy>
  <cp:lastPrinted>2023-04-04T12:02:29Z</cp:lastPrinted>
  <dcterms:created xsi:type="dcterms:W3CDTF">2015-01-29T10:42:10Z</dcterms:created>
  <dcterms:modified xsi:type="dcterms:W3CDTF">2025-08-04T11:41:15Z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7dece8eb-3126-48a6-82bc-a166f6fafd37</vt:lpwstr>
  </property>
  <property fmtid="{D5CDD505-2E9C-101B-9397-08002B2CF9AE}" pid="4" name="Document ID Value">
    <vt:lpwstr>UTQYN7KN4WQH-914046095-86521</vt:lpwstr>
  </property>
  <property fmtid="{D5CDD505-2E9C-101B-9397-08002B2CF9AE}" pid="5" name="Order">
    <vt:r8>8652100</vt:r8>
  </property>
  <property fmtid="{D5CDD505-2E9C-101B-9397-08002B2CF9AE}" pid="6" name="MediaServiceImageTags">
    <vt:lpwstr/>
  </property>
</Properties>
</file>