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euamukraineeu.sharepoint.com/sites/procurement/Shared Documents/2024 tenders/EUAM-24-42 Supply of Security Scanning Equipment/2. Tender dossier/B/"/>
    </mc:Choice>
  </mc:AlternateContent>
  <xr:revisionPtr revIDLastSave="199" documentId="8_{2A7032AE-9B7C-4AA8-BCD5-4858B6041599}" xr6:coauthVersionLast="47" xr6:coauthVersionMax="47" xr10:uidLastSave="{9DF67D8D-32EB-4E94-8BB5-59DAAA5E563F}"/>
  <bookViews>
    <workbookView xWindow="-110" yWindow="-110" windowWidth="19420" windowHeight="10300" activeTab="1" xr2:uid="{00000000-000D-0000-FFFF-FFFF00000000}"/>
  </bookViews>
  <sheets>
    <sheet name="Catalog of equipment" sheetId="1" r:id="rId1"/>
    <sheet name="Hypothetical scen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2" l="1"/>
  <c r="H12" i="2" s="1"/>
  <c r="G13" i="2"/>
  <c r="H13" i="2" s="1"/>
  <c r="G14" i="2"/>
  <c r="H14" i="2" s="1"/>
  <c r="G15" i="2"/>
  <c r="H15" i="2" s="1"/>
  <c r="G16" i="2"/>
  <c r="H16" i="2" s="1"/>
  <c r="G17" i="2"/>
  <c r="H17" i="2" s="1"/>
  <c r="G18" i="2"/>
  <c r="H18" i="2" s="1"/>
  <c r="G19" i="2"/>
  <c r="H19" i="2" s="1"/>
  <c r="G20" i="2"/>
  <c r="H20" i="2" s="1"/>
  <c r="H21" i="2" l="1"/>
</calcChain>
</file>

<file path=xl/sharedStrings.xml><?xml version="1.0" encoding="utf-8"?>
<sst xmlns="http://schemas.openxmlformats.org/spreadsheetml/2006/main" count="76" uniqueCount="42">
  <si>
    <t>Annex IV: Budget breakdown</t>
  </si>
  <si>
    <t>IMPORTANT NOTES</t>
  </si>
  <si>
    <t>Tenderers are requested to complete the template below and take note of the following:</t>
  </si>
  <si>
    <t>1. Columns 1-4 are completed by EUAM Ukraine and show the required supplies (not to be modified by the tenderer).</t>
  </si>
  <si>
    <t xml:space="preserve">2. Yellow fields in column 5 are to be filled in by the tenderer. The prices shall be stated in EUR excluding VAT. </t>
  </si>
  <si>
    <t xml:space="preserve">3. All fields (in yellow) must be filled in. </t>
  </si>
  <si>
    <t>5. The prices shall be all inclusive (including packing, delivery, unloading, etc.)</t>
  </si>
  <si>
    <t>Item Number</t>
  </si>
  <si>
    <t>Specifications</t>
  </si>
  <si>
    <t>Unit</t>
  </si>
  <si>
    <t>Quantity</t>
  </si>
  <si>
    <t>Unit Price (EUR)
excluding VAT , DDP* EUAM Kyiv</t>
  </si>
  <si>
    <t>item</t>
  </si>
  <si>
    <t>* DDP — Incoterms 2020 International Chamber of Commerce http://www.iccwbo.org/incoterms/</t>
  </si>
  <si>
    <t>Date:</t>
  </si>
  <si>
    <t>Annex IV: BUDGET</t>
  </si>
  <si>
    <t>HYPOTHETICAL SCENARIO</t>
  </si>
  <si>
    <t>1. The below stated amounts will be calculated automatically. The tenderer shall not fill them in manually or modify the Hypothetical scenario in any way.</t>
  </si>
  <si>
    <t>2. The estimated quantities and number of orders given in the Hypothetical scenario are not binding; they are used for evaluation purposes only.</t>
  </si>
  <si>
    <t>Estimated quantity per order</t>
  </si>
  <si>
    <t>Estimated number of orders per year</t>
  </si>
  <si>
    <t>Unit Price (EUR)
excluding VAT , DDP</t>
  </si>
  <si>
    <t>Grand Total, EUR, excl. VAT:</t>
  </si>
  <si>
    <r>
      <t>4. The prices indicated abelow shall be for items as requested by the Contracting Authority and offered by Tenderer in 
A</t>
    </r>
    <r>
      <rPr>
        <sz val="11"/>
        <color theme="9" tint="-0.249977111117893"/>
        <rFont val="Times New Roman"/>
        <family val="1"/>
      </rPr>
      <t>nnex</t>
    </r>
    <r>
      <rPr>
        <sz val="11"/>
        <color theme="9" tint="-0.249977111117893"/>
        <rFont val="Times New Roman"/>
        <family val="1"/>
        <charset val="204"/>
      </rPr>
      <t xml:space="preserve"> II+III: Tecnical Specifications and Technical Offer</t>
    </r>
  </si>
  <si>
    <t xml:space="preserve">Title: </t>
  </si>
  <si>
    <t>Supply, installation, and commissioning of Security Scanning Equipment</t>
  </si>
  <si>
    <t>Contract reference: EUAM-24-42</t>
  </si>
  <si>
    <t>Title:</t>
  </si>
  <si>
    <t>Title: Supply, installation, and commissioning of Security Scanning Equipment</t>
  </si>
  <si>
    <t>Name of the company:</t>
  </si>
  <si>
    <t>Signature and stamp (if applicable):</t>
  </si>
  <si>
    <t xml:space="preserve">Stand alone small bag and parcel scanning machine </t>
  </si>
  <si>
    <t xml:space="preserve">Walk Through Metal Detector/WTMD </t>
  </si>
  <si>
    <t xml:space="preserve">Hand-held metal detector </t>
  </si>
  <si>
    <t xml:space="preserve">A desk-top mailscreening machine to provide entry level postal scanning solution </t>
  </si>
  <si>
    <t>A4 size pouch for the isolation of suspect letters, and containment of letter bombs</t>
  </si>
  <si>
    <t>Bomb Blanket and Safety Circle</t>
  </si>
  <si>
    <t>Blast Container (for postroom use)</t>
  </si>
  <si>
    <t>serv</t>
  </si>
  <si>
    <t xml:space="preserve">Installation and Commissioning of Walk Through Metal Detector/WTMD </t>
  </si>
  <si>
    <t xml:space="preserve">Installation and commissioning of Stand alone small bag and parcel scanning machine </t>
  </si>
  <si>
    <t>Total Price for a 4-year period (EUR), 
excluding VAT, DDP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</si>
</sst>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9" tint="-0.249977111117893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9" tint="-0.249977111117893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theme="9" tint="-0.249977111117893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4" fillId="0" borderId="0"/>
  </cellStyleXfs>
  <cellXfs count="59">
    <xf numFmtId="0" fontId="0" fillId="0" borderId="0" xfId="0"/>
    <xf numFmtId="0" fontId="2" fillId="0" borderId="0" xfId="0" applyFont="1" applyAlignment="1">
      <alignment horizontal="center" vertical="top"/>
    </xf>
    <xf numFmtId="0" fontId="3" fillId="2" borderId="0" xfId="0" applyFont="1" applyFill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center" vertical="top"/>
    </xf>
    <xf numFmtId="0" fontId="8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wrapText="1"/>
    </xf>
    <xf numFmtId="0" fontId="9" fillId="2" borderId="0" xfId="0" applyFont="1" applyFill="1" applyAlignment="1">
      <alignment horizontal="center" vertical="top"/>
    </xf>
    <xf numFmtId="0" fontId="10" fillId="3" borderId="1" xfId="0" applyFont="1" applyFill="1" applyBorder="1" applyAlignment="1">
      <alignment horizontal="center" vertical="top" wrapText="1"/>
    </xf>
    <xf numFmtId="43" fontId="10" fillId="3" borderId="1" xfId="1" applyFont="1" applyFill="1" applyBorder="1" applyAlignment="1" applyProtection="1">
      <alignment horizontal="center" vertical="top" wrapText="1"/>
    </xf>
    <xf numFmtId="0" fontId="11" fillId="0" borderId="0" xfId="0" applyFont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right" vertical="center" indent="1"/>
      <protection locked="0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wrapText="1"/>
    </xf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Alignment="1">
      <alignment vertical="top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center"/>
    </xf>
    <xf numFmtId="0" fontId="9" fillId="2" borderId="0" xfId="0" applyFont="1" applyFill="1" applyAlignment="1" applyProtection="1">
      <alignment vertical="center"/>
      <protection locked="0"/>
    </xf>
    <xf numFmtId="0" fontId="9" fillId="2" borderId="0" xfId="0" applyFont="1" applyFill="1" applyAlignment="1" applyProtection="1">
      <alignment horizontal="center" vertical="top"/>
      <protection locked="0"/>
    </xf>
    <xf numFmtId="4" fontId="2" fillId="4" borderId="1" xfId="0" applyNumberFormat="1" applyFont="1" applyFill="1" applyBorder="1" applyAlignment="1">
      <alignment horizontal="right" vertical="center" indent="1"/>
    </xf>
    <xf numFmtId="4" fontId="15" fillId="3" borderId="1" xfId="2" applyNumberFormat="1" applyFont="1" applyFill="1" applyBorder="1" applyAlignment="1">
      <alignment horizontal="right" vertical="center" indent="1"/>
    </xf>
    <xf numFmtId="0" fontId="11" fillId="0" borderId="0" xfId="0" applyFont="1"/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3" fillId="0" borderId="0" xfId="0" applyFont="1"/>
    <xf numFmtId="0" fontId="17" fillId="0" borderId="0" xfId="0" applyFont="1"/>
    <xf numFmtId="0" fontId="18" fillId="2" borderId="0" xfId="0" applyFont="1" applyFill="1" applyAlignment="1">
      <alignment horizontal="left"/>
    </xf>
    <xf numFmtId="0" fontId="21" fillId="0" borderId="0" xfId="0" applyFont="1" applyAlignment="1">
      <alignment wrapText="1"/>
    </xf>
    <xf numFmtId="0" fontId="8" fillId="5" borderId="0" xfId="0" applyFont="1" applyFill="1" applyAlignment="1">
      <alignment wrapText="1"/>
    </xf>
    <xf numFmtId="0" fontId="20" fillId="5" borderId="0" xfId="0" applyFont="1" applyFill="1"/>
    <xf numFmtId="0" fontId="21" fillId="5" borderId="0" xfId="0" applyFont="1" applyFill="1"/>
    <xf numFmtId="0" fontId="6" fillId="5" borderId="0" xfId="0" applyFont="1" applyFill="1" applyAlignment="1">
      <alignment horizontal="left"/>
    </xf>
    <xf numFmtId="0" fontId="8" fillId="5" borderId="0" xfId="0" applyFont="1" applyFill="1" applyAlignment="1">
      <alignment horizontal="left" vertical="center"/>
    </xf>
    <xf numFmtId="0" fontId="2" fillId="6" borderId="1" xfId="0" applyFont="1" applyFill="1" applyBorder="1" applyAlignment="1">
      <alignment horizontal="center" vertical="center" wrapText="1"/>
    </xf>
    <xf numFmtId="1" fontId="2" fillId="6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8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Обычный_Лист1" xfId="2" xr:uid="{C7C610A7-EDF6-40CE-9606-0E90BF8EA7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2"/>
  <sheetViews>
    <sheetView workbookViewId="0">
      <selection activeCell="I16" sqref="I16"/>
    </sheetView>
  </sheetViews>
  <sheetFormatPr defaultRowHeight="14.5" x14ac:dyDescent="0.35"/>
  <cols>
    <col min="3" max="3" width="75.1796875" customWidth="1"/>
    <col min="6" max="6" width="17.1796875" customWidth="1"/>
  </cols>
  <sheetData>
    <row r="1" spans="1:6" ht="15.5" x14ac:dyDescent="0.35">
      <c r="A1" s="1"/>
      <c r="B1" s="2" t="s">
        <v>0</v>
      </c>
      <c r="C1" s="3"/>
      <c r="D1" s="4"/>
      <c r="E1" s="4"/>
      <c r="F1" s="4"/>
    </row>
    <row r="2" spans="1:6" ht="15.5" x14ac:dyDescent="0.35">
      <c r="A2" s="1"/>
      <c r="B2" s="2" t="s">
        <v>24</v>
      </c>
      <c r="C2" s="46" t="s">
        <v>25</v>
      </c>
      <c r="D2" s="4"/>
      <c r="E2" s="4"/>
      <c r="F2" s="4"/>
    </row>
    <row r="3" spans="1:6" ht="15.5" x14ac:dyDescent="0.35">
      <c r="A3" s="1"/>
      <c r="B3" s="45" t="s">
        <v>26</v>
      </c>
      <c r="C3" s="27"/>
      <c r="D3" s="4"/>
      <c r="E3" s="4"/>
      <c r="F3" s="4"/>
    </row>
    <row r="4" spans="1:6" ht="15.5" x14ac:dyDescent="0.35">
      <c r="A4" s="1"/>
      <c r="B4" s="5"/>
      <c r="C4" s="3"/>
      <c r="D4" s="4"/>
      <c r="E4" s="4"/>
      <c r="F4" s="4"/>
    </row>
    <row r="5" spans="1:6" x14ac:dyDescent="0.35">
      <c r="A5" s="1"/>
      <c r="B5" s="6" t="s">
        <v>1</v>
      </c>
      <c r="C5" s="3"/>
      <c r="D5" s="4"/>
      <c r="E5" s="4"/>
      <c r="F5" s="4"/>
    </row>
    <row r="6" spans="1:6" x14ac:dyDescent="0.35">
      <c r="A6" s="1"/>
      <c r="B6" s="6" t="s">
        <v>2</v>
      </c>
      <c r="C6" s="7"/>
      <c r="D6" s="8"/>
      <c r="E6" s="8"/>
      <c r="F6" s="4"/>
    </row>
    <row r="7" spans="1:6" x14ac:dyDescent="0.35">
      <c r="A7" s="1"/>
      <c r="B7" s="9" t="s">
        <v>3</v>
      </c>
      <c r="C7" s="7"/>
      <c r="D7" s="8"/>
      <c r="E7" s="8"/>
      <c r="F7" s="4"/>
    </row>
    <row r="8" spans="1:6" x14ac:dyDescent="0.35">
      <c r="A8" s="10"/>
      <c r="B8" s="9" t="s">
        <v>4</v>
      </c>
      <c r="C8" s="11"/>
      <c r="D8" s="10"/>
      <c r="E8" s="10"/>
      <c r="F8" s="12"/>
    </row>
    <row r="9" spans="1:6" x14ac:dyDescent="0.35">
      <c r="A9" s="10"/>
      <c r="B9" s="9" t="s">
        <v>5</v>
      </c>
      <c r="C9" s="11"/>
      <c r="D9" s="10"/>
      <c r="E9" s="10"/>
      <c r="F9" s="12"/>
    </row>
    <row r="10" spans="1:6" ht="31.5" customHeight="1" x14ac:dyDescent="0.35">
      <c r="A10" s="10"/>
      <c r="B10" s="54" t="s">
        <v>23</v>
      </c>
      <c r="C10" s="54"/>
      <c r="D10" s="54"/>
      <c r="E10" s="54"/>
      <c r="F10" s="54"/>
    </row>
    <row r="11" spans="1:6" x14ac:dyDescent="0.35">
      <c r="A11" s="10"/>
      <c r="B11" s="54" t="s">
        <v>6</v>
      </c>
      <c r="C11" s="54"/>
      <c r="D11" s="54"/>
      <c r="E11" s="54"/>
      <c r="F11" s="54"/>
    </row>
    <row r="12" spans="1:6" x14ac:dyDescent="0.35">
      <c r="A12" s="10"/>
      <c r="B12" s="13"/>
      <c r="C12" s="13"/>
      <c r="D12" s="13"/>
      <c r="E12" s="13"/>
      <c r="F12" s="13"/>
    </row>
    <row r="13" spans="1:6" x14ac:dyDescent="0.35">
      <c r="A13" s="14"/>
      <c r="B13" s="15">
        <v>1</v>
      </c>
      <c r="C13" s="16">
        <v>2</v>
      </c>
      <c r="D13" s="15">
        <v>3</v>
      </c>
      <c r="E13" s="15">
        <v>4</v>
      </c>
      <c r="F13" s="15">
        <v>5</v>
      </c>
    </row>
    <row r="14" spans="1:6" ht="43.5" customHeight="1" x14ac:dyDescent="0.35">
      <c r="A14" s="17"/>
      <c r="B14" s="18" t="s">
        <v>7</v>
      </c>
      <c r="C14" s="18" t="s">
        <v>8</v>
      </c>
      <c r="D14" s="18" t="s">
        <v>9</v>
      </c>
      <c r="E14" s="18" t="s">
        <v>10</v>
      </c>
      <c r="F14" s="19" t="s">
        <v>11</v>
      </c>
    </row>
    <row r="15" spans="1:6" ht="14.5" customHeight="1" x14ac:dyDescent="0.35">
      <c r="A15" s="20"/>
      <c r="B15" s="21">
        <v>1</v>
      </c>
      <c r="C15" s="22" t="s">
        <v>31</v>
      </c>
      <c r="D15" s="23" t="s">
        <v>12</v>
      </c>
      <c r="E15" s="23">
        <v>1</v>
      </c>
      <c r="F15" s="24">
        <v>0</v>
      </c>
    </row>
    <row r="16" spans="1:6" ht="14.5" customHeight="1" x14ac:dyDescent="0.35">
      <c r="A16" s="20"/>
      <c r="B16" s="21">
        <v>2</v>
      </c>
      <c r="C16" s="22" t="s">
        <v>40</v>
      </c>
      <c r="D16" s="23" t="s">
        <v>38</v>
      </c>
      <c r="E16" s="23">
        <v>1</v>
      </c>
      <c r="F16" s="24">
        <v>0</v>
      </c>
    </row>
    <row r="17" spans="1:6" ht="14.5" customHeight="1" x14ac:dyDescent="0.35">
      <c r="A17" s="20"/>
      <c r="B17" s="21">
        <v>3</v>
      </c>
      <c r="C17" s="22" t="s">
        <v>32</v>
      </c>
      <c r="D17" s="23" t="s">
        <v>12</v>
      </c>
      <c r="E17" s="23">
        <v>1</v>
      </c>
      <c r="F17" s="24">
        <v>0</v>
      </c>
    </row>
    <row r="18" spans="1:6" ht="14.5" customHeight="1" x14ac:dyDescent="0.35">
      <c r="A18" s="20"/>
      <c r="B18" s="21">
        <v>4</v>
      </c>
      <c r="C18" s="22" t="s">
        <v>39</v>
      </c>
      <c r="D18" s="23" t="s">
        <v>38</v>
      </c>
      <c r="E18" s="23">
        <v>1</v>
      </c>
      <c r="F18" s="24">
        <v>0</v>
      </c>
    </row>
    <row r="19" spans="1:6" ht="14.5" customHeight="1" x14ac:dyDescent="0.35">
      <c r="A19" s="20"/>
      <c r="B19" s="21">
        <v>5</v>
      </c>
      <c r="C19" s="22" t="s">
        <v>33</v>
      </c>
      <c r="D19" s="23" t="s">
        <v>12</v>
      </c>
      <c r="E19" s="23">
        <v>1</v>
      </c>
      <c r="F19" s="24">
        <v>0</v>
      </c>
    </row>
    <row r="20" spans="1:6" ht="14.5" customHeight="1" x14ac:dyDescent="0.35">
      <c r="A20" s="20"/>
      <c r="B20" s="21">
        <v>6</v>
      </c>
      <c r="C20" s="26" t="s">
        <v>34</v>
      </c>
      <c r="D20" s="21" t="s">
        <v>12</v>
      </c>
      <c r="E20" s="21">
        <v>1</v>
      </c>
      <c r="F20" s="24">
        <v>0</v>
      </c>
    </row>
    <row r="21" spans="1:6" ht="14.5" customHeight="1" x14ac:dyDescent="0.35">
      <c r="A21" s="20"/>
      <c r="B21" s="21">
        <v>7</v>
      </c>
      <c r="C21" s="26" t="s">
        <v>35</v>
      </c>
      <c r="D21" s="21" t="s">
        <v>12</v>
      </c>
      <c r="E21" s="21">
        <v>1</v>
      </c>
      <c r="F21" s="24">
        <v>0</v>
      </c>
    </row>
    <row r="22" spans="1:6" ht="14.5" customHeight="1" x14ac:dyDescent="0.35">
      <c r="A22" s="20"/>
      <c r="B22" s="21">
        <v>8</v>
      </c>
      <c r="C22" s="22" t="s">
        <v>36</v>
      </c>
      <c r="D22" s="23" t="s">
        <v>12</v>
      </c>
      <c r="E22" s="23">
        <v>1</v>
      </c>
      <c r="F22" s="24">
        <v>0</v>
      </c>
    </row>
    <row r="23" spans="1:6" ht="14.5" customHeight="1" x14ac:dyDescent="0.35">
      <c r="A23" s="20"/>
      <c r="B23" s="21">
        <v>9</v>
      </c>
      <c r="C23" s="22" t="s">
        <v>37</v>
      </c>
      <c r="D23" s="23" t="s">
        <v>12</v>
      </c>
      <c r="E23" s="23">
        <v>1</v>
      </c>
      <c r="F23" s="24">
        <v>0</v>
      </c>
    </row>
    <row r="24" spans="1:6" x14ac:dyDescent="0.35">
      <c r="A24" s="4"/>
      <c r="B24" s="55" t="s">
        <v>13</v>
      </c>
      <c r="C24" s="55"/>
      <c r="D24" s="55"/>
      <c r="E24" s="55"/>
      <c r="F24" s="55"/>
    </row>
    <row r="25" spans="1:6" ht="22.5" customHeight="1" x14ac:dyDescent="0.35">
      <c r="A25" s="1"/>
      <c r="B25" s="56"/>
      <c r="C25" s="56"/>
      <c r="D25" s="56"/>
      <c r="E25" s="56"/>
      <c r="F25" s="56"/>
    </row>
    <row r="26" spans="1:6" x14ac:dyDescent="0.35">
      <c r="A26" s="1"/>
      <c r="B26" s="1"/>
      <c r="C26" s="47" t="s">
        <v>29</v>
      </c>
      <c r="D26" s="4"/>
      <c r="E26" s="4"/>
      <c r="F26" s="4"/>
    </row>
    <row r="27" spans="1:6" x14ac:dyDescent="0.35">
      <c r="A27" s="25"/>
      <c r="B27" s="25"/>
      <c r="C27" s="48"/>
    </row>
    <row r="28" spans="1:6" x14ac:dyDescent="0.35">
      <c r="C28" s="49" t="s">
        <v>27</v>
      </c>
    </row>
    <row r="29" spans="1:6" x14ac:dyDescent="0.35">
      <c r="C29" s="48"/>
    </row>
    <row r="30" spans="1:6" x14ac:dyDescent="0.35">
      <c r="C30" s="49" t="s">
        <v>30</v>
      </c>
    </row>
    <row r="31" spans="1:6" x14ac:dyDescent="0.35">
      <c r="C31" s="48"/>
    </row>
    <row r="32" spans="1:6" x14ac:dyDescent="0.35">
      <c r="C32" s="49" t="s">
        <v>14</v>
      </c>
    </row>
  </sheetData>
  <mergeCells count="4">
    <mergeCell ref="B10:F10"/>
    <mergeCell ref="B11:F11"/>
    <mergeCell ref="B24:F24"/>
    <mergeCell ref="B25:F25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72AEF-1BB9-43DD-8346-60E4C1640721}">
  <sheetPr>
    <pageSetUpPr fitToPage="1"/>
  </sheetPr>
  <dimension ref="A1:H29"/>
  <sheetViews>
    <sheetView tabSelected="1" workbookViewId="0">
      <selection activeCell="B21" sqref="B21:G21"/>
    </sheetView>
  </sheetViews>
  <sheetFormatPr defaultRowHeight="14.5" x14ac:dyDescent="0.35"/>
  <cols>
    <col min="3" max="3" width="72.453125" customWidth="1"/>
    <col min="6" max="6" width="11.54296875" customWidth="1"/>
    <col min="7" max="7" width="13.54296875" customWidth="1"/>
    <col min="8" max="8" width="16.1796875" customWidth="1"/>
  </cols>
  <sheetData>
    <row r="1" spans="1:8" ht="15.5" x14ac:dyDescent="0.35">
      <c r="A1" s="28"/>
      <c r="B1" s="2" t="s">
        <v>15</v>
      </c>
      <c r="C1" s="3"/>
      <c r="D1" s="29"/>
      <c r="E1" s="29"/>
      <c r="F1" s="29"/>
      <c r="G1" s="29"/>
      <c r="H1" s="29"/>
    </row>
    <row r="2" spans="1:8" ht="15.5" x14ac:dyDescent="0.35">
      <c r="A2" s="28"/>
      <c r="B2" s="2" t="s">
        <v>28</v>
      </c>
      <c r="C2" s="3"/>
      <c r="D2" s="30"/>
      <c r="E2" s="30"/>
      <c r="F2" s="30"/>
      <c r="G2" s="30"/>
      <c r="H2" s="30"/>
    </row>
    <row r="3" spans="1:8" ht="15.5" x14ac:dyDescent="0.35">
      <c r="A3" s="1"/>
      <c r="B3" s="45" t="s">
        <v>26</v>
      </c>
      <c r="C3" s="27"/>
      <c r="D3" s="43"/>
      <c r="E3" s="43"/>
      <c r="F3" s="43"/>
      <c r="G3" s="44"/>
    </row>
    <row r="4" spans="1:8" ht="15.5" x14ac:dyDescent="0.35">
      <c r="A4" s="28"/>
      <c r="B4" s="2" t="s">
        <v>16</v>
      </c>
      <c r="C4" s="31"/>
      <c r="D4" s="30"/>
      <c r="E4" s="30"/>
      <c r="F4" s="30"/>
      <c r="G4" s="30"/>
      <c r="H4" s="30"/>
    </row>
    <row r="5" spans="1:8" ht="15.5" x14ac:dyDescent="0.35">
      <c r="A5" s="28"/>
      <c r="B5" s="2"/>
      <c r="C5" s="31"/>
      <c r="D5" s="30"/>
      <c r="E5" s="30"/>
      <c r="F5" s="30"/>
      <c r="G5" s="30"/>
      <c r="H5" s="30"/>
    </row>
    <row r="6" spans="1:8" x14ac:dyDescent="0.35">
      <c r="A6" s="28"/>
      <c r="B6" s="6" t="s">
        <v>1</v>
      </c>
      <c r="C6" s="32"/>
      <c r="D6" s="33"/>
      <c r="E6" s="33"/>
      <c r="F6" s="33"/>
      <c r="G6" s="33"/>
      <c r="H6" s="33"/>
    </row>
    <row r="7" spans="1:8" x14ac:dyDescent="0.35">
      <c r="A7" s="28"/>
      <c r="B7" s="50" t="s">
        <v>17</v>
      </c>
      <c r="C7" s="51"/>
      <c r="D7" s="51"/>
      <c r="E7" s="51"/>
      <c r="F7" s="51"/>
      <c r="G7" s="51"/>
      <c r="H7" s="34"/>
    </row>
    <row r="8" spans="1:8" x14ac:dyDescent="0.35">
      <c r="A8" s="28"/>
      <c r="B8" s="50" t="s">
        <v>18</v>
      </c>
      <c r="C8" s="51"/>
      <c r="D8" s="51"/>
      <c r="E8" s="51"/>
      <c r="F8" s="51"/>
      <c r="G8" s="51"/>
      <c r="H8" s="34"/>
    </row>
    <row r="9" spans="1:8" x14ac:dyDescent="0.35">
      <c r="A9" s="28"/>
      <c r="B9" s="9"/>
      <c r="C9" s="34"/>
      <c r="D9" s="34"/>
      <c r="E9" s="34"/>
      <c r="F9" s="34"/>
      <c r="G9" s="34"/>
      <c r="H9" s="34"/>
    </row>
    <row r="10" spans="1:8" x14ac:dyDescent="0.35">
      <c r="A10" s="35"/>
      <c r="B10" s="18">
        <v>1</v>
      </c>
      <c r="C10" s="18">
        <v>2</v>
      </c>
      <c r="D10" s="18">
        <v>3</v>
      </c>
      <c r="E10" s="18">
        <v>4</v>
      </c>
      <c r="F10" s="18">
        <v>5</v>
      </c>
      <c r="G10" s="18">
        <v>6</v>
      </c>
      <c r="H10" s="18">
        <v>7</v>
      </c>
    </row>
    <row r="11" spans="1:8" ht="82.5" customHeight="1" x14ac:dyDescent="0.35">
      <c r="A11" s="36"/>
      <c r="B11" s="18" t="s">
        <v>7</v>
      </c>
      <c r="C11" s="18" t="s">
        <v>8</v>
      </c>
      <c r="D11" s="18" t="s">
        <v>9</v>
      </c>
      <c r="E11" s="18" t="s">
        <v>19</v>
      </c>
      <c r="F11" s="18" t="s">
        <v>20</v>
      </c>
      <c r="G11" s="19" t="s">
        <v>21</v>
      </c>
      <c r="H11" s="19" t="s">
        <v>41</v>
      </c>
    </row>
    <row r="12" spans="1:8" ht="14.5" customHeight="1" x14ac:dyDescent="0.35">
      <c r="A12" s="20"/>
      <c r="B12" s="21">
        <v>1</v>
      </c>
      <c r="C12" s="22" t="s">
        <v>31</v>
      </c>
      <c r="D12" s="23" t="s">
        <v>12</v>
      </c>
      <c r="E12" s="52">
        <v>1</v>
      </c>
      <c r="F12" s="53">
        <v>1</v>
      </c>
      <c r="G12" s="37">
        <f>'Catalog of equipment'!F15*'Hypothetical scenario'!E13</f>
        <v>0</v>
      </c>
      <c r="H12" s="37">
        <f t="shared" ref="H12:H20" si="0">G12*E12*4</f>
        <v>0</v>
      </c>
    </row>
    <row r="13" spans="1:8" ht="14.5" customHeight="1" x14ac:dyDescent="0.35">
      <c r="A13" s="20"/>
      <c r="B13" s="21">
        <v>2</v>
      </c>
      <c r="C13" s="22" t="s">
        <v>40</v>
      </c>
      <c r="D13" s="23" t="s">
        <v>38</v>
      </c>
      <c r="E13" s="52">
        <v>1</v>
      </c>
      <c r="F13" s="53">
        <v>1</v>
      </c>
      <c r="G13" s="37">
        <f>'Catalog of equipment'!F16</f>
        <v>0</v>
      </c>
      <c r="H13" s="37">
        <f t="shared" si="0"/>
        <v>0</v>
      </c>
    </row>
    <row r="14" spans="1:8" ht="14.5" customHeight="1" x14ac:dyDescent="0.35">
      <c r="A14" s="20"/>
      <c r="B14" s="23">
        <v>3</v>
      </c>
      <c r="C14" s="22" t="s">
        <v>32</v>
      </c>
      <c r="D14" s="23" t="s">
        <v>12</v>
      </c>
      <c r="E14" s="52">
        <v>2</v>
      </c>
      <c r="F14" s="52">
        <v>1</v>
      </c>
      <c r="G14" s="37">
        <f>'Catalog of equipment'!F17</f>
        <v>0</v>
      </c>
      <c r="H14" s="37">
        <f t="shared" si="0"/>
        <v>0</v>
      </c>
    </row>
    <row r="15" spans="1:8" ht="14.5" customHeight="1" x14ac:dyDescent="0.35">
      <c r="A15" s="20"/>
      <c r="B15" s="21">
        <v>4</v>
      </c>
      <c r="C15" s="22" t="s">
        <v>39</v>
      </c>
      <c r="D15" s="23" t="s">
        <v>38</v>
      </c>
      <c r="E15" s="52">
        <v>2</v>
      </c>
      <c r="F15" s="52">
        <v>1</v>
      </c>
      <c r="G15" s="37">
        <f>'Catalog of equipment'!F18</f>
        <v>0</v>
      </c>
      <c r="H15" s="37">
        <f t="shared" si="0"/>
        <v>0</v>
      </c>
    </row>
    <row r="16" spans="1:8" ht="14.5" customHeight="1" x14ac:dyDescent="0.35">
      <c r="A16" s="20"/>
      <c r="B16" s="21">
        <v>5</v>
      </c>
      <c r="C16" s="22" t="s">
        <v>33</v>
      </c>
      <c r="D16" s="23" t="s">
        <v>12</v>
      </c>
      <c r="E16" s="52">
        <v>5</v>
      </c>
      <c r="F16" s="53">
        <v>1</v>
      </c>
      <c r="G16" s="37">
        <f>'Catalog of equipment'!F19</f>
        <v>0</v>
      </c>
      <c r="H16" s="37">
        <f t="shared" si="0"/>
        <v>0</v>
      </c>
    </row>
    <row r="17" spans="1:8" ht="14.5" customHeight="1" x14ac:dyDescent="0.35">
      <c r="A17" s="20"/>
      <c r="B17" s="23">
        <v>6</v>
      </c>
      <c r="C17" s="26" t="s">
        <v>34</v>
      </c>
      <c r="D17" s="21" t="s">
        <v>12</v>
      </c>
      <c r="E17" s="52">
        <v>1</v>
      </c>
      <c r="F17" s="52">
        <v>1</v>
      </c>
      <c r="G17" s="37">
        <f>'Catalog of equipment'!F20</f>
        <v>0</v>
      </c>
      <c r="H17" s="37">
        <f t="shared" si="0"/>
        <v>0</v>
      </c>
    </row>
    <row r="18" spans="1:8" ht="14.5" customHeight="1" x14ac:dyDescent="0.35">
      <c r="A18" s="20"/>
      <c r="B18" s="21">
        <v>7</v>
      </c>
      <c r="C18" s="26" t="s">
        <v>35</v>
      </c>
      <c r="D18" s="21" t="s">
        <v>12</v>
      </c>
      <c r="E18" s="52">
        <v>2</v>
      </c>
      <c r="F18" s="52">
        <v>1</v>
      </c>
      <c r="G18" s="37">
        <f>'Catalog of equipment'!F21</f>
        <v>0</v>
      </c>
      <c r="H18" s="37">
        <f t="shared" si="0"/>
        <v>0</v>
      </c>
    </row>
    <row r="19" spans="1:8" ht="14.5" customHeight="1" x14ac:dyDescent="0.35">
      <c r="A19" s="20"/>
      <c r="B19" s="21">
        <v>8</v>
      </c>
      <c r="C19" s="22" t="s">
        <v>36</v>
      </c>
      <c r="D19" s="21" t="s">
        <v>12</v>
      </c>
      <c r="E19" s="52">
        <v>2</v>
      </c>
      <c r="F19" s="52">
        <v>1</v>
      </c>
      <c r="G19" s="37">
        <f>'Catalog of equipment'!F22</f>
        <v>0</v>
      </c>
      <c r="H19" s="37">
        <f t="shared" si="0"/>
        <v>0</v>
      </c>
    </row>
    <row r="20" spans="1:8" ht="14.5" customHeight="1" x14ac:dyDescent="0.35">
      <c r="A20" s="20"/>
      <c r="B20" s="23">
        <v>9</v>
      </c>
      <c r="C20" s="22" t="s">
        <v>37</v>
      </c>
      <c r="D20" s="23" t="s">
        <v>12</v>
      </c>
      <c r="E20" s="52">
        <v>1</v>
      </c>
      <c r="F20" s="52">
        <v>1</v>
      </c>
      <c r="G20" s="37">
        <f>'Catalog of equipment'!F23</f>
        <v>0</v>
      </c>
      <c r="H20" s="37">
        <f t="shared" si="0"/>
        <v>0</v>
      </c>
    </row>
    <row r="21" spans="1:8" x14ac:dyDescent="0.35">
      <c r="B21" s="57" t="s">
        <v>22</v>
      </c>
      <c r="C21" s="58"/>
      <c r="D21" s="58"/>
      <c r="E21" s="58"/>
      <c r="F21" s="58"/>
      <c r="G21" s="58"/>
      <c r="H21" s="38">
        <f>SUM(H12:H20)</f>
        <v>0</v>
      </c>
    </row>
    <row r="22" spans="1:8" x14ac:dyDescent="0.35">
      <c r="A22" s="39"/>
      <c r="B22" s="40"/>
      <c r="C22" s="34"/>
      <c r="D22" s="34"/>
      <c r="E22" s="34"/>
      <c r="F22" s="34"/>
      <c r="G22" s="34"/>
      <c r="H22" s="34"/>
    </row>
    <row r="23" spans="1:8" x14ac:dyDescent="0.35">
      <c r="A23" s="4"/>
      <c r="B23" s="41"/>
      <c r="C23" s="47" t="s">
        <v>29</v>
      </c>
      <c r="D23" s="42"/>
      <c r="E23" s="42"/>
      <c r="F23" s="41"/>
      <c r="G23" s="4"/>
      <c r="H23" s="4"/>
    </row>
    <row r="24" spans="1:8" x14ac:dyDescent="0.35">
      <c r="C24" s="48"/>
    </row>
    <row r="25" spans="1:8" x14ac:dyDescent="0.35">
      <c r="C25" s="49" t="s">
        <v>27</v>
      </c>
    </row>
    <row r="26" spans="1:8" x14ac:dyDescent="0.35">
      <c r="C26" s="48"/>
    </row>
    <row r="27" spans="1:8" x14ac:dyDescent="0.35">
      <c r="C27" s="49" t="s">
        <v>30</v>
      </c>
    </row>
    <row r="28" spans="1:8" x14ac:dyDescent="0.35">
      <c r="C28" s="48"/>
    </row>
    <row r="29" spans="1:8" x14ac:dyDescent="0.35">
      <c r="C29" s="49" t="s">
        <v>14</v>
      </c>
    </row>
  </sheetData>
  <mergeCells count="1">
    <mergeCell ref="B21:G21"/>
  </mergeCells>
  <pageMargins left="0.7" right="0.7" top="0.75" bottom="0.75" header="0.3" footer="0.3"/>
  <pageSetup paperSize="9"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236EBCCCAD374598EF6AA9AC35DBAB" ma:contentTypeVersion="21" ma:contentTypeDescription="Create a new document." ma:contentTypeScope="" ma:versionID="7a181e0a727252838d527feaa01b5970">
  <xsd:schema xmlns:xsd="http://www.w3.org/2001/XMLSchema" xmlns:xs="http://www.w3.org/2001/XMLSchema" xmlns:p="http://schemas.microsoft.com/office/2006/metadata/properties" xmlns:ns1="http://schemas.microsoft.com/sharepoint/v3" xmlns:ns2="4f8ea144-0010-4076-a0ec-5625238d0d0f" xmlns:ns3="47b5d293-4bcc-4943-9c3a-f1f0d28be359" targetNamespace="http://schemas.microsoft.com/office/2006/metadata/properties" ma:root="true" ma:fieldsID="5d36e24adb1229eadec54ad180b33560" ns1:_="" ns2:_="" ns3:_="">
    <xsd:import namespace="http://schemas.microsoft.com/sharepoint/v3"/>
    <xsd:import namespace="4f8ea144-0010-4076-a0ec-5625238d0d0f"/>
    <xsd:import namespace="47b5d293-4bcc-4943-9c3a-f1f0d28be35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1:PublishingExpirationDate" minOccurs="0"/>
                <xsd:element ref="ns1:PublishingStart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  <xsd:element name="PublishingStartDate" ma:index="13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ea144-0010-4076-a0ec-5625238d0d0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e1c0041e-65f3-4b84-88a9-a50e1371d0ce}" ma:internalName="TaxCatchAll" ma:showField="CatchAllData" ma:web="4f8ea144-0010-4076-a0ec-5625238d0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b5d293-4bcc-4943-9c3a-f1f0d28be35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list="UserInfo" ma:SearchPeopleOnly="false" ma:internalName="SharedWithUsers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cbf474e0-dfc2-45f9-9585-de460bdee0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8ea144-0010-4076-a0ec-5625238d0d0f">7XZC2EVTEK65-1957031407-164526</_dlc_DocId>
    <_dlc_DocIdUrl xmlns="4f8ea144-0010-4076-a0ec-5625238d0d0f">
      <Url>https://euamukraineeu.sharepoint.com/sites/procurement/_layouts/15/DocIdRedir.aspx?ID=7XZC2EVTEK65-1957031407-164526</Url>
      <Description>7XZC2EVTEK65-1957031407-164526</Description>
    </_dlc_DocIdUrl>
    <SharedWithUsers xmlns="47b5d293-4bcc-4943-9c3a-f1f0d28be359">
      <UserInfo>
        <DisplayName/>
        <AccountId xsi:nil="true"/>
        <AccountType/>
      </UserInfo>
    </SharedWithUsers>
    <TaxCatchAll xmlns="4f8ea144-0010-4076-a0ec-5625238d0d0f" xsi:nil="true"/>
    <lcf76f155ced4ddcb4097134ff3c332f xmlns="47b5d293-4bcc-4943-9c3a-f1f0d28be359">
      <Terms xmlns="http://schemas.microsoft.com/office/infopath/2007/PartnerControls"/>
    </lcf76f155ced4ddcb4097134ff3c332f>
    <PublishingExpirationDate xmlns="http://schemas.microsoft.com/sharepoint/v3" xsi:nil="true"/>
    <PublishingStartDate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A219E6-7C5A-4743-A636-A94A4040312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0110728-2FF5-42E0-805F-9F2851AD0A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8ea144-0010-4076-a0ec-5625238d0d0f"/>
    <ds:schemaRef ds:uri="47b5d293-4bcc-4943-9c3a-f1f0d28be3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334581-60CF-46EA-BB81-1CD7BA7103BB}">
  <ds:schemaRefs>
    <ds:schemaRef ds:uri="http://schemas.microsoft.com/office/2006/metadata/properties"/>
    <ds:schemaRef ds:uri="http://schemas.microsoft.com/office/infopath/2007/PartnerControls"/>
    <ds:schemaRef ds:uri="4f8ea144-0010-4076-a0ec-5625238d0d0f"/>
    <ds:schemaRef ds:uri="47b5d293-4bcc-4943-9c3a-f1f0d28be359"/>
    <ds:schemaRef ds:uri="http://schemas.microsoft.com/sharepoint/v3"/>
  </ds:schemaRefs>
</ds:datastoreItem>
</file>

<file path=customXml/itemProps4.xml><?xml version="1.0" encoding="utf-8"?>
<ds:datastoreItem xmlns:ds="http://schemas.openxmlformats.org/officeDocument/2006/customXml" ds:itemID="{E0EE7409-E4D0-4B61-BFD5-430CC68E36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Catalog of equipment</vt:lpstr>
      <vt:lpstr>Hypothetical scenario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Nataliia BORSHCH</dc:creator>
  <cp:lastModifiedBy>Lina IVANOVA</cp:lastModifiedBy>
  <cp:lastPrinted>2024-08-16T12:05:54Z</cp:lastPrinted>
  <dcterms:created xsi:type="dcterms:W3CDTF">2015-06-05T18:17:20Z</dcterms:created>
  <dcterms:modified xsi:type="dcterms:W3CDTF">2024-08-16T12:05:56Z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0x01010025236EBCCCAD374598EF6AA9AC35DBAB</vt:lpwstr>
  </property>
  <property fmtid="{D5CDD505-2E9C-101B-9397-08002B2CF9AE}" pid="3" name="_dlc_DocIdItemGuid">
    <vt:lpwstr>35070084-07f0-4d95-9e6a-fcf27172c2cd</vt:lpwstr>
  </property>
  <property fmtid="{D5CDD505-2E9C-101B-9397-08002B2CF9AE}" pid="4" name="MediaServiceImageTags">
    <vt:lpwstr/>
  </property>
</Properties>
</file>