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36 Supply of Visibility Items/2. Tender dossier/B/"/>
    </mc:Choice>
  </mc:AlternateContent>
  <xr:revisionPtr revIDLastSave="410" documentId="11_F25DC773A252ABDACC1048D469187EBC5BDE58F3" xr6:coauthVersionLast="47" xr6:coauthVersionMax="47" xr10:uidLastSave="{4183B9B1-EE38-45B4-9262-4F26BDD2EA85}"/>
  <bookViews>
    <workbookView xWindow="-110" yWindow="-110" windowWidth="19420" windowHeight="10300" xr2:uid="{00000000-000D-0000-FFFF-FFFF00000000}"/>
  </bookViews>
  <sheets>
    <sheet name="Promo items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0" i="2" l="1"/>
  <c r="C78" i="2"/>
  <c r="C76" i="2"/>
  <c r="G52" i="2"/>
  <c r="H52" i="2" s="1"/>
  <c r="H53" i="2"/>
  <c r="G72" i="2"/>
  <c r="H72" i="2" s="1"/>
  <c r="G73" i="2"/>
  <c r="H73" i="2" s="1"/>
  <c r="G71" i="2"/>
  <c r="H71" i="2" s="1"/>
  <c r="G68" i="2"/>
  <c r="G69" i="2"/>
  <c r="G67" i="2"/>
  <c r="G64" i="2"/>
  <c r="G65" i="2"/>
  <c r="G63" i="2"/>
  <c r="G60" i="2"/>
  <c r="G61" i="2"/>
  <c r="G59" i="2"/>
  <c r="G56" i="2"/>
  <c r="G57" i="2"/>
  <c r="G55" i="2"/>
  <c r="H55" i="2" s="1"/>
  <c r="G53" i="2"/>
  <c r="G51" i="2"/>
  <c r="H51" i="2" s="1"/>
  <c r="G49" i="2"/>
  <c r="G46" i="2"/>
  <c r="G47" i="2"/>
  <c r="G45" i="2"/>
  <c r="G42" i="2"/>
  <c r="G43" i="2"/>
  <c r="G41" i="2"/>
  <c r="G38" i="2"/>
  <c r="G39" i="2"/>
  <c r="G37" i="2"/>
  <c r="G34" i="2"/>
  <c r="G35" i="2"/>
  <c r="G33" i="2"/>
  <c r="G30" i="2"/>
  <c r="G31" i="2"/>
  <c r="G29" i="2"/>
  <c r="H29" i="2" s="1"/>
  <c r="G26" i="2"/>
  <c r="G27" i="2"/>
  <c r="G25" i="2"/>
  <c r="H25" i="2" s="1"/>
  <c r="G22" i="2"/>
  <c r="G23" i="2"/>
  <c r="G21" i="2"/>
  <c r="G18" i="2"/>
  <c r="G19" i="2"/>
  <c r="G17" i="2"/>
  <c r="G14" i="2"/>
  <c r="G15" i="2"/>
  <c r="G13" i="2"/>
  <c r="H13" i="2" s="1"/>
  <c r="H69" i="2" l="1"/>
  <c r="H68" i="2"/>
  <c r="H67" i="2"/>
  <c r="H65" i="2"/>
  <c r="H64" i="2"/>
  <c r="H63" i="2"/>
  <c r="H61" i="2"/>
  <c r="H60" i="2"/>
  <c r="H59" i="2"/>
  <c r="H57" i="2"/>
  <c r="H56" i="2"/>
  <c r="H49" i="2"/>
  <c r="H47" i="2"/>
  <c r="H46" i="2"/>
  <c r="H45" i="2"/>
  <c r="H43" i="2"/>
  <c r="H42" i="2"/>
  <c r="H41" i="2"/>
  <c r="H39" i="2"/>
  <c r="H38" i="2"/>
  <c r="H37" i="2"/>
  <c r="H35" i="2"/>
  <c r="H34" i="2"/>
  <c r="H33" i="2"/>
  <c r="H31" i="2"/>
  <c r="H30" i="2"/>
  <c r="H27" i="2"/>
  <c r="H26" i="2"/>
  <c r="H23" i="2"/>
  <c r="H22" i="2"/>
  <c r="H21" i="2"/>
  <c r="H19" i="2"/>
  <c r="H18" i="2"/>
  <c r="H17" i="2"/>
  <c r="H15" i="2"/>
  <c r="H14" i="2"/>
  <c r="H74" i="2" l="1"/>
</calcChain>
</file>

<file path=xl/sharedStrings.xml><?xml version="1.0" encoding="utf-8"?>
<sst xmlns="http://schemas.openxmlformats.org/spreadsheetml/2006/main" count="253" uniqueCount="93">
  <si>
    <t>Annex IV: Budget breakdown</t>
  </si>
  <si>
    <t>IMPORTANT NOTES</t>
  </si>
  <si>
    <t>Tenderers are requested to complete the template below and take note of the following:</t>
  </si>
  <si>
    <t>1. Columns 1-4 are completed by EUAM Ukraine and show the required supplies (not to be modified by the tenderer).</t>
  </si>
  <si>
    <t xml:space="preserve">2. Yellow fields in column 5 are to be filled in by the tenderer. The prices shall be stated in EUR excluding VAT. </t>
  </si>
  <si>
    <t xml:space="preserve">3. All fields (in yellow) must be filled in. </t>
  </si>
  <si>
    <t>5. The prices shall be all inclusive (including packing, delivery, unloading, etc.)</t>
  </si>
  <si>
    <t>Item Number</t>
  </si>
  <si>
    <t>Specifications</t>
  </si>
  <si>
    <t>Unit</t>
  </si>
  <si>
    <t>Quantity</t>
  </si>
  <si>
    <t>Unit Price (EUR)
excluding VAT , DDP* EUAM Kyiv</t>
  </si>
  <si>
    <t>Eco bag</t>
  </si>
  <si>
    <t>Eco bag, price for 1 item if the ordered range is 25-49 items</t>
  </si>
  <si>
    <t>item</t>
  </si>
  <si>
    <t>Eco bag, price for 1 item if the ordered range is 50-99 items</t>
  </si>
  <si>
    <t>Eco bag, price for 1 item if the ordered range is 100 items and more</t>
  </si>
  <si>
    <t>Reflective slap-on bracelet</t>
  </si>
  <si>
    <t>Reflective slap-on bracelet, price for 1 item if the ordered range 100-499 items</t>
  </si>
  <si>
    <t>Reflective slap-on bracelet, price for 1 item if the ordered range is 500-999 items</t>
  </si>
  <si>
    <t xml:space="preserve">Insulated cup  </t>
  </si>
  <si>
    <t>Insulated cup, price for 1 item if the ordered range is 25-49 items</t>
  </si>
  <si>
    <t>Insulated cup, price for 1 item if the ordered range is 50-99 items</t>
  </si>
  <si>
    <t>Insulated cup, price for 1 item if the ordered range is 100 items and more</t>
  </si>
  <si>
    <t>Daily Planner</t>
  </si>
  <si>
    <t>Daily Planner, price for 1 item if the ordered range is 100-349 items</t>
  </si>
  <si>
    <t>Daily Planner, price for 1 item if the ordered range is 350 items and more</t>
  </si>
  <si>
    <t xml:space="preserve">Tea/Coffee Mug </t>
  </si>
  <si>
    <t>Tea/Coffee Mug, price for 1 item if the ordered range is 50-99 items</t>
  </si>
  <si>
    <t>Tea/Coffee Mug, price for 1 item if the ordered range is 100 items and more</t>
  </si>
  <si>
    <t xml:space="preserve">Umbrella “S” size </t>
  </si>
  <si>
    <t>Umbrella “S” size, price for 1 item if the ordered range is 25-49 items</t>
  </si>
  <si>
    <t>Umbrella “S” size, price for 1 item if the ordered range is 50-99 items</t>
  </si>
  <si>
    <t>Umbrella “S” size, price for 1 item if the ordered range is 100 items and more</t>
  </si>
  <si>
    <t>Umbrella “L” size</t>
  </si>
  <si>
    <t>Umbrella “L” size, price for 1 item if the ordered range is 25-49 items</t>
  </si>
  <si>
    <t>Umbrella “L” size, price for 1 item if the ordered range is 50-99 items</t>
  </si>
  <si>
    <t>Umbrella “L” size, price for 1 item if the ordered range is 100 items and more</t>
  </si>
  <si>
    <t xml:space="preserve">Polo-shirt </t>
  </si>
  <si>
    <t>Polo-shirt, price for 1 item if the ordered range is 25-49 items</t>
  </si>
  <si>
    <t>Polo-shirt, price for 1 item if the ordered range is 50-99 items</t>
  </si>
  <si>
    <t>Polo-shirt, price for 1 item if the ordered range is 100 items and more</t>
  </si>
  <si>
    <t>T-shirt</t>
  </si>
  <si>
    <t>T-shirt, price for 1 item if the ordered range is 25-49 items</t>
  </si>
  <si>
    <t>T-shirt, price for 1 item if the ordered range is 50-99 items</t>
  </si>
  <si>
    <t>T-shirt, price for 1 item if the ordered range is 100 items and more</t>
  </si>
  <si>
    <t>Roll up banner </t>
  </si>
  <si>
    <t>Roll up banner, 1 item ordered</t>
  </si>
  <si>
    <t xml:space="preserve">Ball -point pen  </t>
  </si>
  <si>
    <t>Ball -point pen  , price for 1 item if the ordered range 100-499 items</t>
  </si>
  <si>
    <t>Ball -point pen, price for 1 item if the ordered range is 500-999 items</t>
  </si>
  <si>
    <t>Ball -point pen , price for 1 item if the ordered range is  1000 items and more</t>
  </si>
  <si>
    <t>Memory stick</t>
  </si>
  <si>
    <t>Memory stick, price for 1 item if the ordered range is 50-99 items</t>
  </si>
  <si>
    <t>Memory stick, price for 1 item if the ordered range is 100 items and more</t>
  </si>
  <si>
    <t>Leather business cards holder, price for 1 item if the ordered range is 25-49 items</t>
  </si>
  <si>
    <t>Leather business cards holder, price for 1 item if the ordered range is 50-99 items</t>
  </si>
  <si>
    <t>Leather business cards holder, price for 1 item if the ordered range is 100 items and more</t>
  </si>
  <si>
    <t>Leather notebook</t>
  </si>
  <si>
    <t>Leather notebook, price for 1 item if the ordered range is 25-49 items</t>
  </si>
  <si>
    <t>Leather notebook, price for 1 item if the ordered range is 50-99 items</t>
  </si>
  <si>
    <t>Leather notebook, price for 1 item if the ordered range is 100 items and more</t>
  </si>
  <si>
    <t>VIP flask</t>
  </si>
  <si>
    <t>VIP flask, price for 1 item if the ordered range is 25-49 items</t>
  </si>
  <si>
    <t>VIP flask, price for 1 item if the ordered range is 50-99 items</t>
  </si>
  <si>
    <t>VIP flask, price for 1 item if the ordered range is 100 items and more</t>
  </si>
  <si>
    <t>* DDP — Incoterms 2020 International Chamber of Commerce http://www.iccwbo.org/incoterms/</t>
  </si>
  <si>
    <t>Company:</t>
  </si>
  <si>
    <t>Name:</t>
  </si>
  <si>
    <t>Date:</t>
  </si>
  <si>
    <t>Power bank</t>
  </si>
  <si>
    <t>Power bank, price for 1 item if the ordered range is 25-49 items</t>
  </si>
  <si>
    <t>Power bank, price for 1 item if the ordered range is 50-99 items</t>
  </si>
  <si>
    <t>Power bank, price for 1 item if the ordered range is 100 items and more</t>
  </si>
  <si>
    <t>Memory stick, price for 1 item if the ordered range is 25-49 items</t>
  </si>
  <si>
    <t>Tea/Coffee Mug, price for 1 item if the ordered range is 25-49 items</t>
  </si>
  <si>
    <t>Daily Planner, price for 1 item if the ordered range is 25-99 items</t>
  </si>
  <si>
    <t>Reflective slap-on bracelet, price for 1 item if the ordered range is 1000 items and more</t>
  </si>
  <si>
    <t>Annex IV: BUDGET</t>
  </si>
  <si>
    <t>HYPOTHETICAL SCENARIO</t>
  </si>
  <si>
    <t>1. The below stated amounts will be calculated automatically. The tenderer shall not fill them in manually or modify the Hypothetical scenario in any way.</t>
  </si>
  <si>
    <t>2. The estimated quantities and number of orders given in the Hypothetical scenario are not binding; they are used for evaluation purposes only.</t>
  </si>
  <si>
    <t>Estimated quantity per order</t>
  </si>
  <si>
    <t>Estimated number of orders per year</t>
  </si>
  <si>
    <t>Unit Price (EUR)
excluding VAT , DDP</t>
  </si>
  <si>
    <t>Total Price (EUR), 
excluding VAT, DDP</t>
  </si>
  <si>
    <t>Reflective slap-on bracelet, price for 1 item if the ordered range is  1000 items and more</t>
  </si>
  <si>
    <t>Grand Total, EUR, excl. VAT:</t>
  </si>
  <si>
    <t xml:space="preserve">Title: Supply of Visibility items </t>
  </si>
  <si>
    <t>Contract reference: EUAM-24-36</t>
  </si>
  <si>
    <r>
      <t>4. The prices indicated abelow shall be for items as requested by the Contracting Authority and offered by Tenderer in 
A</t>
    </r>
    <r>
      <rPr>
        <sz val="11"/>
        <color theme="9" tint="-0.249977111117893"/>
        <rFont val="Times New Roman"/>
        <family val="1"/>
      </rPr>
      <t>nnex</t>
    </r>
    <r>
      <rPr>
        <sz val="11"/>
        <color theme="9" tint="-0.249977111117893"/>
        <rFont val="Times New Roman"/>
        <family val="1"/>
        <charset val="204"/>
      </rPr>
      <t xml:space="preserve"> II+III: Tecnical Specifications and Technical Offer</t>
    </r>
  </si>
  <si>
    <t>Leather cards holder with RFId protection</t>
  </si>
  <si>
    <t>Title: Supply of Visibility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</si>
</sst>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9" tint="-0.249977111117893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top"/>
    </xf>
    <xf numFmtId="0" fontId="3" fillId="2" borderId="0" xfId="0" applyFont="1" applyFill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164" fontId="10" fillId="3" borderId="1" xfId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39" fontId="2" fillId="4" borderId="1" xfId="1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right" vertical="center" indent="1"/>
      <protection locked="0"/>
    </xf>
    <xf numFmtId="4" fontId="2" fillId="4" borderId="1" xfId="1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right" vertical="top"/>
    </xf>
    <xf numFmtId="0" fontId="2" fillId="6" borderId="0" xfId="0" applyFont="1" applyFill="1" applyAlignment="1">
      <alignment wrapText="1"/>
    </xf>
    <xf numFmtId="0" fontId="2" fillId="6" borderId="0" xfId="0" applyFont="1" applyFill="1"/>
    <xf numFmtId="0" fontId="2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vertical="top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center" vertical="top"/>
      <protection locked="0"/>
    </xf>
    <xf numFmtId="39" fontId="2" fillId="4" borderId="1" xfId="1" applyNumberFormat="1" applyFont="1" applyFill="1" applyBorder="1" applyAlignment="1" applyProtection="1">
      <alignment horizontal="right" vertical="center"/>
      <protection locked="0"/>
    </xf>
    <xf numFmtId="1" fontId="2" fillId="0" borderId="1" xfId="0" applyNumberFormat="1" applyFont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indent="1"/>
    </xf>
    <xf numFmtId="4" fontId="15" fillId="3" borderId="1" xfId="2" applyNumberFormat="1" applyFont="1" applyFill="1" applyBorder="1" applyAlignment="1">
      <alignment horizontal="right" vertical="center" indent="1"/>
    </xf>
    <xf numFmtId="0" fontId="11" fillId="0" borderId="0" xfId="0" applyFont="1"/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7" fillId="0" borderId="0" xfId="0" applyFont="1"/>
    <xf numFmtId="0" fontId="18" fillId="2" borderId="0" xfId="0" applyFont="1" applyFill="1" applyAlignment="1">
      <alignment horizontal="left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right" vertical="top"/>
    </xf>
    <xf numFmtId="0" fontId="8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Обычный_Лист1" xfId="2" xr:uid="{C7C610A7-EDF6-40CE-9606-0E90BF8EA7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5"/>
  <sheetViews>
    <sheetView tabSelected="1" topLeftCell="A50" workbookViewId="0">
      <selection activeCell="F71" sqref="F71"/>
    </sheetView>
  </sheetViews>
  <sheetFormatPr defaultRowHeight="14.5" x14ac:dyDescent="0.35"/>
  <cols>
    <col min="3" max="3" width="75.1796875" customWidth="1"/>
    <col min="6" max="6" width="17.1796875" customWidth="1"/>
  </cols>
  <sheetData>
    <row r="1" spans="1:6" ht="15.5" x14ac:dyDescent="0.35">
      <c r="A1" s="1"/>
      <c r="B1" s="2" t="s">
        <v>0</v>
      </c>
      <c r="C1" s="3"/>
      <c r="D1" s="4"/>
      <c r="E1" s="4"/>
      <c r="F1" s="4"/>
    </row>
    <row r="2" spans="1:6" ht="15.5" x14ac:dyDescent="0.35">
      <c r="A2" s="1"/>
      <c r="B2" s="2" t="s">
        <v>88</v>
      </c>
      <c r="C2" s="3"/>
      <c r="D2" s="4"/>
      <c r="E2" s="4"/>
      <c r="F2" s="4"/>
    </row>
    <row r="3" spans="1:6" ht="15.5" x14ac:dyDescent="0.35">
      <c r="A3" s="1"/>
      <c r="B3" s="58" t="s">
        <v>89</v>
      </c>
      <c r="C3" s="38"/>
      <c r="D3" s="4"/>
      <c r="E3" s="4"/>
      <c r="F3" s="4"/>
    </row>
    <row r="4" spans="1:6" ht="15.5" x14ac:dyDescent="0.35">
      <c r="A4" s="1"/>
      <c r="B4" s="5"/>
      <c r="C4" s="3"/>
      <c r="D4" s="4"/>
      <c r="E4" s="4"/>
      <c r="F4" s="4"/>
    </row>
    <row r="5" spans="1:6" x14ac:dyDescent="0.35">
      <c r="A5" s="1"/>
      <c r="B5" s="6" t="s">
        <v>1</v>
      </c>
      <c r="C5" s="3"/>
      <c r="D5" s="4"/>
      <c r="E5" s="4"/>
      <c r="F5" s="4"/>
    </row>
    <row r="6" spans="1:6" x14ac:dyDescent="0.35">
      <c r="A6" s="1"/>
      <c r="B6" s="6" t="s">
        <v>2</v>
      </c>
      <c r="C6" s="7"/>
      <c r="D6" s="8"/>
      <c r="E6" s="8"/>
      <c r="F6" s="4"/>
    </row>
    <row r="7" spans="1:6" x14ac:dyDescent="0.35">
      <c r="A7" s="1"/>
      <c r="B7" s="9" t="s">
        <v>3</v>
      </c>
      <c r="C7" s="7"/>
      <c r="D7" s="8"/>
      <c r="E7" s="8"/>
      <c r="F7" s="4"/>
    </row>
    <row r="8" spans="1:6" x14ac:dyDescent="0.35">
      <c r="A8" s="10"/>
      <c r="B8" s="9" t="s">
        <v>4</v>
      </c>
      <c r="C8" s="11"/>
      <c r="D8" s="10"/>
      <c r="E8" s="10"/>
      <c r="F8" s="12"/>
    </row>
    <row r="9" spans="1:6" x14ac:dyDescent="0.35">
      <c r="A9" s="10"/>
      <c r="B9" s="9" t="s">
        <v>5</v>
      </c>
      <c r="C9" s="11"/>
      <c r="D9" s="10"/>
      <c r="E9" s="10"/>
      <c r="F9" s="12"/>
    </row>
    <row r="10" spans="1:6" ht="31.5" customHeight="1" x14ac:dyDescent="0.35">
      <c r="A10" s="10"/>
      <c r="B10" s="59" t="s">
        <v>90</v>
      </c>
      <c r="C10" s="59"/>
      <c r="D10" s="59"/>
      <c r="E10" s="59"/>
      <c r="F10" s="59"/>
    </row>
    <row r="11" spans="1:6" x14ac:dyDescent="0.35">
      <c r="A11" s="10"/>
      <c r="B11" s="59" t="s">
        <v>6</v>
      </c>
      <c r="C11" s="59"/>
      <c r="D11" s="59"/>
      <c r="E11" s="59"/>
      <c r="F11" s="59"/>
    </row>
    <row r="12" spans="1:6" x14ac:dyDescent="0.35">
      <c r="A12" s="10"/>
      <c r="B12" s="13"/>
      <c r="C12" s="13"/>
      <c r="D12" s="13"/>
      <c r="E12" s="13"/>
      <c r="F12" s="13"/>
    </row>
    <row r="13" spans="1:6" x14ac:dyDescent="0.35">
      <c r="A13" s="14"/>
      <c r="B13" s="15">
        <v>1</v>
      </c>
      <c r="C13" s="16">
        <v>2</v>
      </c>
      <c r="D13" s="15">
        <v>3</v>
      </c>
      <c r="E13" s="15">
        <v>4</v>
      </c>
      <c r="F13" s="15">
        <v>5</v>
      </c>
    </row>
    <row r="14" spans="1:6" ht="43.5" customHeight="1" x14ac:dyDescent="0.35">
      <c r="A14" s="17"/>
      <c r="B14" s="18" t="s">
        <v>7</v>
      </c>
      <c r="C14" s="18" t="s">
        <v>8</v>
      </c>
      <c r="D14" s="18" t="s">
        <v>9</v>
      </c>
      <c r="E14" s="18" t="s">
        <v>10</v>
      </c>
      <c r="F14" s="19" t="s">
        <v>11</v>
      </c>
    </row>
    <row r="15" spans="1:6" x14ac:dyDescent="0.35">
      <c r="A15" s="20"/>
      <c r="B15" s="21">
        <v>1</v>
      </c>
      <c r="C15" s="22" t="s">
        <v>12</v>
      </c>
      <c r="D15" s="22"/>
      <c r="E15" s="21"/>
      <c r="F15" s="23"/>
    </row>
    <row r="16" spans="1:6" ht="14.5" customHeight="1" x14ac:dyDescent="0.35">
      <c r="A16" s="20"/>
      <c r="B16" s="24">
        <v>1.1000000000000001</v>
      </c>
      <c r="C16" s="25" t="s">
        <v>13</v>
      </c>
      <c r="D16" s="26" t="s">
        <v>14</v>
      </c>
      <c r="E16" s="26">
        <v>1</v>
      </c>
      <c r="F16" s="27">
        <v>0</v>
      </c>
    </row>
    <row r="17" spans="1:6" ht="14.5" customHeight="1" x14ac:dyDescent="0.35">
      <c r="A17" s="20"/>
      <c r="B17" s="24">
        <v>1.2</v>
      </c>
      <c r="C17" s="25" t="s">
        <v>15</v>
      </c>
      <c r="D17" s="26" t="s">
        <v>14</v>
      </c>
      <c r="E17" s="26">
        <v>1</v>
      </c>
      <c r="F17" s="27">
        <v>0</v>
      </c>
    </row>
    <row r="18" spans="1:6" ht="14.5" customHeight="1" x14ac:dyDescent="0.35">
      <c r="A18" s="20"/>
      <c r="B18" s="24">
        <v>1.3</v>
      </c>
      <c r="C18" s="25" t="s">
        <v>16</v>
      </c>
      <c r="D18" s="26" t="s">
        <v>14</v>
      </c>
      <c r="E18" s="26">
        <v>1</v>
      </c>
      <c r="F18" s="27">
        <v>0</v>
      </c>
    </row>
    <row r="19" spans="1:6" ht="14.5" customHeight="1" x14ac:dyDescent="0.35">
      <c r="A19" s="20"/>
      <c r="B19" s="21">
        <v>2</v>
      </c>
      <c r="C19" s="22" t="s">
        <v>17</v>
      </c>
      <c r="D19" s="22"/>
      <c r="E19" s="21"/>
      <c r="F19" s="28"/>
    </row>
    <row r="20" spans="1:6" ht="14.5" customHeight="1" x14ac:dyDescent="0.35">
      <c r="A20" s="20"/>
      <c r="B20" s="26">
        <v>2.1</v>
      </c>
      <c r="C20" s="25" t="s">
        <v>18</v>
      </c>
      <c r="D20" s="26" t="s">
        <v>14</v>
      </c>
      <c r="E20" s="26">
        <v>1</v>
      </c>
      <c r="F20" s="27">
        <v>0</v>
      </c>
    </row>
    <row r="21" spans="1:6" ht="14.5" customHeight="1" x14ac:dyDescent="0.35">
      <c r="A21" s="20"/>
      <c r="B21" s="26">
        <v>2.2000000000000002</v>
      </c>
      <c r="C21" s="25" t="s">
        <v>19</v>
      </c>
      <c r="D21" s="26" t="s">
        <v>14</v>
      </c>
      <c r="E21" s="26">
        <v>1</v>
      </c>
      <c r="F21" s="27">
        <v>0</v>
      </c>
    </row>
    <row r="22" spans="1:6" ht="14.5" customHeight="1" x14ac:dyDescent="0.35">
      <c r="A22" s="20"/>
      <c r="B22" s="26">
        <v>2.2999999999999998</v>
      </c>
      <c r="C22" s="25" t="s">
        <v>77</v>
      </c>
      <c r="D22" s="26" t="s">
        <v>14</v>
      </c>
      <c r="E22" s="26">
        <v>1</v>
      </c>
      <c r="F22" s="27">
        <v>0</v>
      </c>
    </row>
    <row r="23" spans="1:6" ht="14.5" customHeight="1" x14ac:dyDescent="0.35">
      <c r="A23" s="20"/>
      <c r="B23" s="21">
        <v>3</v>
      </c>
      <c r="C23" s="22" t="s">
        <v>20</v>
      </c>
      <c r="D23" s="22"/>
      <c r="E23" s="21"/>
      <c r="F23" s="28"/>
    </row>
    <row r="24" spans="1:6" ht="14.5" customHeight="1" x14ac:dyDescent="0.35">
      <c r="A24" s="20"/>
      <c r="B24" s="24">
        <v>3.1</v>
      </c>
      <c r="C24" s="25" t="s">
        <v>21</v>
      </c>
      <c r="D24" s="26" t="s">
        <v>14</v>
      </c>
      <c r="E24" s="26">
        <v>1</v>
      </c>
      <c r="F24" s="27">
        <v>0</v>
      </c>
    </row>
    <row r="25" spans="1:6" ht="14.5" customHeight="1" x14ac:dyDescent="0.35">
      <c r="A25" s="20"/>
      <c r="B25" s="24">
        <v>3.2</v>
      </c>
      <c r="C25" s="25" t="s">
        <v>22</v>
      </c>
      <c r="D25" s="26" t="s">
        <v>14</v>
      </c>
      <c r="E25" s="26">
        <v>1</v>
      </c>
      <c r="F25" s="27">
        <v>0</v>
      </c>
    </row>
    <row r="26" spans="1:6" ht="14.5" customHeight="1" x14ac:dyDescent="0.35">
      <c r="A26" s="20"/>
      <c r="B26" s="24">
        <v>3.3</v>
      </c>
      <c r="C26" s="25" t="s">
        <v>23</v>
      </c>
      <c r="D26" s="26" t="s">
        <v>14</v>
      </c>
      <c r="E26" s="26">
        <v>1</v>
      </c>
      <c r="F26" s="27">
        <v>0</v>
      </c>
    </row>
    <row r="27" spans="1:6" ht="14.5" customHeight="1" x14ac:dyDescent="0.35">
      <c r="A27" s="20"/>
      <c r="B27" s="21">
        <v>4</v>
      </c>
      <c r="C27" s="22" t="s">
        <v>24</v>
      </c>
      <c r="D27" s="22"/>
      <c r="E27" s="21"/>
      <c r="F27" s="28"/>
    </row>
    <row r="28" spans="1:6" ht="14.5" customHeight="1" x14ac:dyDescent="0.35">
      <c r="A28" s="20"/>
      <c r="B28" s="24">
        <v>4.0999999999999996</v>
      </c>
      <c r="C28" s="37" t="s">
        <v>76</v>
      </c>
      <c r="D28" s="24" t="s">
        <v>14</v>
      </c>
      <c r="E28" s="24">
        <v>1</v>
      </c>
      <c r="F28" s="27">
        <v>0</v>
      </c>
    </row>
    <row r="29" spans="1:6" ht="14.5" customHeight="1" x14ac:dyDescent="0.35">
      <c r="A29" s="20"/>
      <c r="B29" s="24">
        <v>4.2</v>
      </c>
      <c r="C29" s="25" t="s">
        <v>25</v>
      </c>
      <c r="D29" s="26" t="s">
        <v>14</v>
      </c>
      <c r="E29" s="26">
        <v>1</v>
      </c>
      <c r="F29" s="27">
        <v>0</v>
      </c>
    </row>
    <row r="30" spans="1:6" ht="14.5" customHeight="1" x14ac:dyDescent="0.35">
      <c r="A30" s="20"/>
      <c r="B30" s="24">
        <v>4.3</v>
      </c>
      <c r="C30" s="25" t="s">
        <v>26</v>
      </c>
      <c r="D30" s="26" t="s">
        <v>14</v>
      </c>
      <c r="E30" s="26">
        <v>1</v>
      </c>
      <c r="F30" s="27">
        <v>0</v>
      </c>
    </row>
    <row r="31" spans="1:6" ht="14.5" customHeight="1" x14ac:dyDescent="0.35">
      <c r="A31" s="20"/>
      <c r="B31" s="21">
        <v>5</v>
      </c>
      <c r="C31" s="22" t="s">
        <v>27</v>
      </c>
      <c r="D31" s="22"/>
      <c r="E31" s="21"/>
      <c r="F31" s="28"/>
    </row>
    <row r="32" spans="1:6" ht="14.5" customHeight="1" x14ac:dyDescent="0.35">
      <c r="A32" s="20"/>
      <c r="B32" s="24">
        <v>5.0999999999999996</v>
      </c>
      <c r="C32" s="37" t="s">
        <v>75</v>
      </c>
      <c r="D32" s="24" t="s">
        <v>14</v>
      </c>
      <c r="E32" s="24">
        <v>1</v>
      </c>
      <c r="F32" s="27">
        <v>0</v>
      </c>
    </row>
    <row r="33" spans="1:6" ht="14.5" customHeight="1" x14ac:dyDescent="0.35">
      <c r="A33" s="20"/>
      <c r="B33" s="26">
        <v>5.2</v>
      </c>
      <c r="C33" s="25" t="s">
        <v>28</v>
      </c>
      <c r="D33" s="26" t="s">
        <v>14</v>
      </c>
      <c r="E33" s="26">
        <v>1</v>
      </c>
      <c r="F33" s="27">
        <v>0</v>
      </c>
    </row>
    <row r="34" spans="1:6" ht="14.5" customHeight="1" x14ac:dyDescent="0.35">
      <c r="A34" s="20"/>
      <c r="B34" s="26">
        <v>5.3</v>
      </c>
      <c r="C34" s="25" t="s">
        <v>29</v>
      </c>
      <c r="D34" s="26" t="s">
        <v>14</v>
      </c>
      <c r="E34" s="26">
        <v>1</v>
      </c>
      <c r="F34" s="27">
        <v>0</v>
      </c>
    </row>
    <row r="35" spans="1:6" ht="14.5" customHeight="1" x14ac:dyDescent="0.35">
      <c r="A35" s="20"/>
      <c r="B35" s="21">
        <v>6</v>
      </c>
      <c r="C35" s="22" t="s">
        <v>30</v>
      </c>
      <c r="D35" s="22"/>
      <c r="E35" s="21"/>
      <c r="F35" s="28"/>
    </row>
    <row r="36" spans="1:6" ht="14.5" customHeight="1" x14ac:dyDescent="0.35">
      <c r="A36" s="20"/>
      <c r="B36" s="26">
        <v>6.1</v>
      </c>
      <c r="C36" s="25" t="s">
        <v>31</v>
      </c>
      <c r="D36" s="26" t="s">
        <v>14</v>
      </c>
      <c r="E36" s="26">
        <v>1</v>
      </c>
      <c r="F36" s="27">
        <v>0</v>
      </c>
    </row>
    <row r="37" spans="1:6" ht="14.5" customHeight="1" x14ac:dyDescent="0.35">
      <c r="A37" s="20"/>
      <c r="B37" s="26">
        <v>6.2</v>
      </c>
      <c r="C37" s="25" t="s">
        <v>32</v>
      </c>
      <c r="D37" s="26" t="s">
        <v>14</v>
      </c>
      <c r="E37" s="26">
        <v>1</v>
      </c>
      <c r="F37" s="27">
        <v>0</v>
      </c>
    </row>
    <row r="38" spans="1:6" ht="14.5" customHeight="1" x14ac:dyDescent="0.35">
      <c r="A38" s="20"/>
      <c r="B38" s="26">
        <v>6.3</v>
      </c>
      <c r="C38" s="25" t="s">
        <v>33</v>
      </c>
      <c r="D38" s="26" t="s">
        <v>14</v>
      </c>
      <c r="E38" s="26">
        <v>1</v>
      </c>
      <c r="F38" s="27">
        <v>0</v>
      </c>
    </row>
    <row r="39" spans="1:6" ht="14.5" customHeight="1" x14ac:dyDescent="0.35">
      <c r="A39" s="20"/>
      <c r="B39" s="21">
        <v>7</v>
      </c>
      <c r="C39" s="22" t="s">
        <v>34</v>
      </c>
      <c r="D39" s="22"/>
      <c r="E39" s="21"/>
      <c r="F39" s="28"/>
    </row>
    <row r="40" spans="1:6" ht="14.5" customHeight="1" x14ac:dyDescent="0.35">
      <c r="A40" s="20"/>
      <c r="B40" s="24">
        <v>7.1</v>
      </c>
      <c r="C40" s="25" t="s">
        <v>35</v>
      </c>
      <c r="D40" s="26" t="s">
        <v>14</v>
      </c>
      <c r="E40" s="26">
        <v>1</v>
      </c>
      <c r="F40" s="27">
        <v>0</v>
      </c>
    </row>
    <row r="41" spans="1:6" ht="14.5" customHeight="1" x14ac:dyDescent="0.35">
      <c r="A41" s="20"/>
      <c r="B41" s="24">
        <v>7.2</v>
      </c>
      <c r="C41" s="25" t="s">
        <v>36</v>
      </c>
      <c r="D41" s="26" t="s">
        <v>14</v>
      </c>
      <c r="E41" s="26">
        <v>1</v>
      </c>
      <c r="F41" s="27">
        <v>0</v>
      </c>
    </row>
    <row r="42" spans="1:6" ht="14.5" customHeight="1" x14ac:dyDescent="0.35">
      <c r="A42" s="20"/>
      <c r="B42" s="24">
        <v>7.3</v>
      </c>
      <c r="C42" s="25" t="s">
        <v>37</v>
      </c>
      <c r="D42" s="26" t="s">
        <v>14</v>
      </c>
      <c r="E42" s="26">
        <v>1</v>
      </c>
      <c r="F42" s="27">
        <v>0</v>
      </c>
    </row>
    <row r="43" spans="1:6" ht="14.5" customHeight="1" x14ac:dyDescent="0.35">
      <c r="A43" s="20"/>
      <c r="B43" s="21">
        <v>8</v>
      </c>
      <c r="C43" s="22" t="s">
        <v>38</v>
      </c>
      <c r="D43" s="22"/>
      <c r="E43" s="21"/>
      <c r="F43" s="28"/>
    </row>
    <row r="44" spans="1:6" ht="14.5" customHeight="1" x14ac:dyDescent="0.35">
      <c r="A44" s="20"/>
      <c r="B44" s="24">
        <v>8.1</v>
      </c>
      <c r="C44" s="25" t="s">
        <v>39</v>
      </c>
      <c r="D44" s="26" t="s">
        <v>14</v>
      </c>
      <c r="E44" s="26">
        <v>1</v>
      </c>
      <c r="F44" s="27">
        <v>0</v>
      </c>
    </row>
    <row r="45" spans="1:6" ht="14.5" customHeight="1" x14ac:dyDescent="0.35">
      <c r="A45" s="20"/>
      <c r="B45" s="24">
        <v>8.1999999999999993</v>
      </c>
      <c r="C45" s="25" t="s">
        <v>40</v>
      </c>
      <c r="D45" s="26" t="s">
        <v>14</v>
      </c>
      <c r="E45" s="26">
        <v>1</v>
      </c>
      <c r="F45" s="27">
        <v>0</v>
      </c>
    </row>
    <row r="46" spans="1:6" ht="14.5" customHeight="1" x14ac:dyDescent="0.35">
      <c r="A46" s="20"/>
      <c r="B46" s="24">
        <v>8.3000000000000007</v>
      </c>
      <c r="C46" s="25" t="s">
        <v>41</v>
      </c>
      <c r="D46" s="26" t="s">
        <v>14</v>
      </c>
      <c r="E46" s="26">
        <v>1</v>
      </c>
      <c r="F46" s="27">
        <v>0</v>
      </c>
    </row>
    <row r="47" spans="1:6" ht="14.5" customHeight="1" x14ac:dyDescent="0.35">
      <c r="A47" s="20"/>
      <c r="B47" s="21">
        <v>9</v>
      </c>
      <c r="C47" s="22" t="s">
        <v>42</v>
      </c>
      <c r="D47" s="22"/>
      <c r="E47" s="21"/>
      <c r="F47" s="28"/>
    </row>
    <row r="48" spans="1:6" ht="14.5" customHeight="1" x14ac:dyDescent="0.35">
      <c r="A48" s="20"/>
      <c r="B48" s="26">
        <v>9.1</v>
      </c>
      <c r="C48" s="25" t="s">
        <v>43</v>
      </c>
      <c r="D48" s="26" t="s">
        <v>14</v>
      </c>
      <c r="E48" s="26">
        <v>1</v>
      </c>
      <c r="F48" s="27">
        <v>0</v>
      </c>
    </row>
    <row r="49" spans="1:6" ht="14.5" customHeight="1" x14ac:dyDescent="0.35">
      <c r="A49" s="20"/>
      <c r="B49" s="26">
        <v>9.1999999999999993</v>
      </c>
      <c r="C49" s="25" t="s">
        <v>44</v>
      </c>
      <c r="D49" s="26" t="s">
        <v>14</v>
      </c>
      <c r="E49" s="26">
        <v>1</v>
      </c>
      <c r="F49" s="27">
        <v>0</v>
      </c>
    </row>
    <row r="50" spans="1:6" ht="14.5" customHeight="1" x14ac:dyDescent="0.35">
      <c r="A50" s="20"/>
      <c r="B50" s="26">
        <v>9.3000000000000007</v>
      </c>
      <c r="C50" s="25" t="s">
        <v>45</v>
      </c>
      <c r="D50" s="26" t="s">
        <v>14</v>
      </c>
      <c r="E50" s="26">
        <v>1</v>
      </c>
      <c r="F50" s="27">
        <v>0</v>
      </c>
    </row>
    <row r="51" spans="1:6" ht="14.5" customHeight="1" x14ac:dyDescent="0.35">
      <c r="A51" s="20"/>
      <c r="B51" s="21">
        <v>10</v>
      </c>
      <c r="C51" s="22" t="s">
        <v>46</v>
      </c>
      <c r="D51" s="22"/>
      <c r="E51" s="21"/>
      <c r="F51" s="28"/>
    </row>
    <row r="52" spans="1:6" ht="14.5" customHeight="1" x14ac:dyDescent="0.35">
      <c r="A52" s="20"/>
      <c r="B52" s="26">
        <v>10.1</v>
      </c>
      <c r="C52" s="25" t="s">
        <v>47</v>
      </c>
      <c r="D52" s="26" t="s">
        <v>14</v>
      </c>
      <c r="E52" s="26">
        <v>1</v>
      </c>
      <c r="F52" s="27">
        <v>0</v>
      </c>
    </row>
    <row r="53" spans="1:6" ht="14.5" customHeight="1" x14ac:dyDescent="0.35">
      <c r="A53" s="20"/>
      <c r="B53" s="21">
        <v>11</v>
      </c>
      <c r="C53" s="22" t="s">
        <v>48</v>
      </c>
      <c r="D53" s="22"/>
      <c r="E53" s="21"/>
      <c r="F53" s="28"/>
    </row>
    <row r="54" spans="1:6" ht="14.5" customHeight="1" x14ac:dyDescent="0.35">
      <c r="A54" s="20"/>
      <c r="B54" s="26">
        <v>11.1</v>
      </c>
      <c r="C54" s="25" t="s">
        <v>49</v>
      </c>
      <c r="D54" s="26" t="s">
        <v>14</v>
      </c>
      <c r="E54" s="26">
        <v>1</v>
      </c>
      <c r="F54" s="27">
        <v>0</v>
      </c>
    </row>
    <row r="55" spans="1:6" ht="14.5" customHeight="1" x14ac:dyDescent="0.35">
      <c r="A55" s="20"/>
      <c r="B55" s="26">
        <v>11.2</v>
      </c>
      <c r="C55" s="25" t="s">
        <v>50</v>
      </c>
      <c r="D55" s="26" t="s">
        <v>14</v>
      </c>
      <c r="E55" s="26">
        <v>1</v>
      </c>
      <c r="F55" s="27">
        <v>0</v>
      </c>
    </row>
    <row r="56" spans="1:6" ht="14.5" customHeight="1" x14ac:dyDescent="0.35">
      <c r="A56" s="20"/>
      <c r="B56" s="26">
        <v>11.3</v>
      </c>
      <c r="C56" s="25" t="s">
        <v>51</v>
      </c>
      <c r="D56" s="26" t="s">
        <v>14</v>
      </c>
      <c r="E56" s="26">
        <v>1</v>
      </c>
      <c r="F56" s="27">
        <v>0</v>
      </c>
    </row>
    <row r="57" spans="1:6" ht="14.5" customHeight="1" x14ac:dyDescent="0.35">
      <c r="A57" s="20"/>
      <c r="B57" s="21">
        <v>12</v>
      </c>
      <c r="C57" s="22" t="s">
        <v>52</v>
      </c>
      <c r="D57" s="22"/>
      <c r="E57" s="21"/>
      <c r="F57" s="28"/>
    </row>
    <row r="58" spans="1:6" ht="14.5" customHeight="1" x14ac:dyDescent="0.35">
      <c r="A58" s="20"/>
      <c r="B58" s="26">
        <v>12.1</v>
      </c>
      <c r="C58" s="25" t="s">
        <v>74</v>
      </c>
      <c r="D58" s="26" t="s">
        <v>14</v>
      </c>
      <c r="E58" s="26">
        <v>1</v>
      </c>
      <c r="F58" s="27">
        <v>0</v>
      </c>
    </row>
    <row r="59" spans="1:6" ht="14.5" customHeight="1" x14ac:dyDescent="0.35">
      <c r="A59" s="20"/>
      <c r="B59" s="26">
        <v>12.2</v>
      </c>
      <c r="C59" s="25" t="s">
        <v>53</v>
      </c>
      <c r="D59" s="26" t="s">
        <v>14</v>
      </c>
      <c r="E59" s="26">
        <v>1</v>
      </c>
      <c r="F59" s="27">
        <v>0</v>
      </c>
    </row>
    <row r="60" spans="1:6" ht="14.5" customHeight="1" x14ac:dyDescent="0.35">
      <c r="A60" s="20"/>
      <c r="B60" s="26">
        <v>12.3</v>
      </c>
      <c r="C60" s="25" t="s">
        <v>54</v>
      </c>
      <c r="D60" s="26" t="s">
        <v>14</v>
      </c>
      <c r="E60" s="26">
        <v>1</v>
      </c>
      <c r="F60" s="27">
        <v>0</v>
      </c>
    </row>
    <row r="61" spans="1:6" ht="14.5" customHeight="1" x14ac:dyDescent="0.35">
      <c r="A61" s="20"/>
      <c r="B61" s="21">
        <v>13</v>
      </c>
      <c r="C61" s="22" t="s">
        <v>91</v>
      </c>
      <c r="D61" s="22"/>
      <c r="E61" s="21"/>
      <c r="F61" s="28"/>
    </row>
    <row r="62" spans="1:6" ht="14.5" customHeight="1" x14ac:dyDescent="0.35">
      <c r="A62" s="20"/>
      <c r="B62" s="26">
        <v>13.1</v>
      </c>
      <c r="C62" s="25" t="s">
        <v>55</v>
      </c>
      <c r="D62" s="26" t="s">
        <v>14</v>
      </c>
      <c r="E62" s="26">
        <v>1</v>
      </c>
      <c r="F62" s="27">
        <v>0</v>
      </c>
    </row>
    <row r="63" spans="1:6" ht="14.5" customHeight="1" x14ac:dyDescent="0.35">
      <c r="A63" s="20"/>
      <c r="B63" s="26">
        <v>13.2</v>
      </c>
      <c r="C63" s="25" t="s">
        <v>56</v>
      </c>
      <c r="D63" s="26" t="s">
        <v>14</v>
      </c>
      <c r="E63" s="26">
        <v>1</v>
      </c>
      <c r="F63" s="27">
        <v>0</v>
      </c>
    </row>
    <row r="64" spans="1:6" ht="14.5" customHeight="1" x14ac:dyDescent="0.35">
      <c r="A64" s="20"/>
      <c r="B64" s="26">
        <v>13.3</v>
      </c>
      <c r="C64" s="25" t="s">
        <v>57</v>
      </c>
      <c r="D64" s="26" t="s">
        <v>14</v>
      </c>
      <c r="E64" s="26">
        <v>1</v>
      </c>
      <c r="F64" s="27">
        <v>0</v>
      </c>
    </row>
    <row r="65" spans="1:6" ht="14.5" customHeight="1" x14ac:dyDescent="0.35">
      <c r="A65" s="20"/>
      <c r="B65" s="21">
        <v>14</v>
      </c>
      <c r="C65" s="22" t="s">
        <v>58</v>
      </c>
      <c r="D65" s="22"/>
      <c r="E65" s="21"/>
      <c r="F65" s="28"/>
    </row>
    <row r="66" spans="1:6" ht="14.5" customHeight="1" x14ac:dyDescent="0.35">
      <c r="A66" s="20"/>
      <c r="B66" s="26">
        <v>14.1</v>
      </c>
      <c r="C66" s="25" t="s">
        <v>59</v>
      </c>
      <c r="D66" s="26" t="s">
        <v>14</v>
      </c>
      <c r="E66" s="26">
        <v>1</v>
      </c>
      <c r="F66" s="27">
        <v>0</v>
      </c>
    </row>
    <row r="67" spans="1:6" ht="14.5" customHeight="1" x14ac:dyDescent="0.35">
      <c r="A67" s="20"/>
      <c r="B67" s="26">
        <v>14.2</v>
      </c>
      <c r="C67" s="25" t="s">
        <v>60</v>
      </c>
      <c r="D67" s="26" t="s">
        <v>14</v>
      </c>
      <c r="E67" s="26">
        <v>1</v>
      </c>
      <c r="F67" s="27">
        <v>0</v>
      </c>
    </row>
    <row r="68" spans="1:6" ht="14.5" customHeight="1" x14ac:dyDescent="0.35">
      <c r="A68" s="20"/>
      <c r="B68" s="26">
        <v>14.3</v>
      </c>
      <c r="C68" s="25" t="s">
        <v>61</v>
      </c>
      <c r="D68" s="26" t="s">
        <v>14</v>
      </c>
      <c r="E68" s="26">
        <v>1</v>
      </c>
      <c r="F68" s="27">
        <v>0</v>
      </c>
    </row>
    <row r="69" spans="1:6" ht="14.5" customHeight="1" x14ac:dyDescent="0.35">
      <c r="A69" s="20"/>
      <c r="B69" s="21">
        <v>15</v>
      </c>
      <c r="C69" s="22" t="s">
        <v>62</v>
      </c>
      <c r="D69" s="22"/>
      <c r="E69" s="21"/>
      <c r="F69" s="28"/>
    </row>
    <row r="70" spans="1:6" ht="14.5" customHeight="1" x14ac:dyDescent="0.35">
      <c r="A70" s="20"/>
      <c r="B70" s="26">
        <v>15.1</v>
      </c>
      <c r="C70" s="25" t="s">
        <v>63</v>
      </c>
      <c r="D70" s="26" t="s">
        <v>14</v>
      </c>
      <c r="E70" s="26">
        <v>1</v>
      </c>
      <c r="F70" s="27">
        <v>0</v>
      </c>
    </row>
    <row r="71" spans="1:6" ht="14.5" customHeight="1" x14ac:dyDescent="0.35">
      <c r="A71" s="20"/>
      <c r="B71" s="26">
        <v>15.2</v>
      </c>
      <c r="C71" s="25" t="s">
        <v>64</v>
      </c>
      <c r="D71" s="26" t="s">
        <v>14</v>
      </c>
      <c r="E71" s="26">
        <v>1</v>
      </c>
      <c r="F71" s="27">
        <v>0</v>
      </c>
    </row>
    <row r="72" spans="1:6" ht="14.5" customHeight="1" x14ac:dyDescent="0.35">
      <c r="A72" s="20"/>
      <c r="B72" s="26">
        <v>15.3</v>
      </c>
      <c r="C72" s="25" t="s">
        <v>65</v>
      </c>
      <c r="D72" s="26" t="s">
        <v>14</v>
      </c>
      <c r="E72" s="26">
        <v>1</v>
      </c>
      <c r="F72" s="27">
        <v>0</v>
      </c>
    </row>
    <row r="73" spans="1:6" ht="14.5" customHeight="1" x14ac:dyDescent="0.35">
      <c r="A73" s="20"/>
      <c r="B73" s="21">
        <v>16</v>
      </c>
      <c r="C73" s="22" t="s">
        <v>70</v>
      </c>
      <c r="D73" s="22"/>
      <c r="E73" s="21"/>
      <c r="F73" s="28"/>
    </row>
    <row r="74" spans="1:6" ht="14.5" customHeight="1" x14ac:dyDescent="0.35">
      <c r="A74" s="20"/>
      <c r="B74" s="26">
        <v>16.100000000000001</v>
      </c>
      <c r="C74" s="25" t="s">
        <v>71</v>
      </c>
      <c r="D74" s="26" t="s">
        <v>14</v>
      </c>
      <c r="E74" s="26">
        <v>1</v>
      </c>
      <c r="F74" s="27">
        <v>0</v>
      </c>
    </row>
    <row r="75" spans="1:6" ht="14.5" customHeight="1" x14ac:dyDescent="0.35">
      <c r="A75" s="20"/>
      <c r="B75" s="26">
        <v>16.2</v>
      </c>
      <c r="C75" s="25" t="s">
        <v>72</v>
      </c>
      <c r="D75" s="26" t="s">
        <v>14</v>
      </c>
      <c r="E75" s="26">
        <v>1</v>
      </c>
      <c r="F75" s="27">
        <v>0</v>
      </c>
    </row>
    <row r="76" spans="1:6" ht="14.5" customHeight="1" x14ac:dyDescent="0.35">
      <c r="B76" s="26">
        <v>16.3</v>
      </c>
      <c r="C76" s="35" t="s">
        <v>73</v>
      </c>
      <c r="D76" s="26" t="s">
        <v>14</v>
      </c>
      <c r="E76" s="36">
        <v>1</v>
      </c>
      <c r="F76" s="27">
        <v>0</v>
      </c>
    </row>
    <row r="77" spans="1:6" x14ac:dyDescent="0.35">
      <c r="A77" s="4"/>
      <c r="B77" s="60" t="s">
        <v>66</v>
      </c>
      <c r="C77" s="60"/>
      <c r="D77" s="60"/>
      <c r="E77" s="60"/>
      <c r="F77" s="60"/>
    </row>
    <row r="78" spans="1:6" x14ac:dyDescent="0.35">
      <c r="A78" s="1"/>
      <c r="B78" s="1"/>
      <c r="C78" s="3"/>
      <c r="D78" s="4"/>
      <c r="E78" s="4"/>
      <c r="F78" s="4"/>
    </row>
    <row r="79" spans="1:6" x14ac:dyDescent="0.35">
      <c r="A79" s="1"/>
      <c r="B79" s="29" t="s">
        <v>67</v>
      </c>
      <c r="C79" s="30"/>
      <c r="D79" s="31"/>
      <c r="E79" s="4"/>
      <c r="F79" s="4"/>
    </row>
    <row r="80" spans="1:6" x14ac:dyDescent="0.35">
      <c r="A80" s="1"/>
      <c r="B80" s="32"/>
      <c r="C80" s="3"/>
      <c r="D80" s="4"/>
      <c r="E80" s="4"/>
      <c r="F80" s="4"/>
    </row>
    <row r="81" spans="1:6" x14ac:dyDescent="0.35">
      <c r="A81" s="61" t="s">
        <v>68</v>
      </c>
      <c r="B81" s="61"/>
      <c r="C81" s="30"/>
      <c r="D81" s="31"/>
      <c r="E81" s="4"/>
      <c r="F81" s="4"/>
    </row>
    <row r="82" spans="1:6" x14ac:dyDescent="0.35">
      <c r="A82" s="1"/>
      <c r="B82" s="29"/>
      <c r="C82" s="3"/>
      <c r="D82" s="4"/>
      <c r="E82" s="4"/>
      <c r="F82" s="4"/>
    </row>
    <row r="83" spans="1:6" x14ac:dyDescent="0.35">
      <c r="A83" s="1"/>
      <c r="B83" s="29" t="s">
        <v>69</v>
      </c>
      <c r="C83" s="30"/>
      <c r="D83" s="31"/>
      <c r="E83" s="4"/>
      <c r="F83" s="4"/>
    </row>
    <row r="84" spans="1:6" x14ac:dyDescent="0.35">
      <c r="A84" s="1"/>
      <c r="B84" s="1"/>
      <c r="C84" s="3"/>
      <c r="D84" s="4"/>
      <c r="E84" s="4"/>
      <c r="F84" s="4"/>
    </row>
    <row r="85" spans="1:6" x14ac:dyDescent="0.35">
      <c r="A85" s="33"/>
      <c r="B85" s="33"/>
      <c r="C85" s="34"/>
    </row>
  </sheetData>
  <mergeCells count="4">
    <mergeCell ref="B10:F10"/>
    <mergeCell ref="B11:F11"/>
    <mergeCell ref="B77:F77"/>
    <mergeCell ref="A81:B81"/>
  </mergeCells>
  <pageMargins left="0.7" right="0.7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2AEF-1BB9-43DD-8346-60E4C1640721}">
  <sheetPr>
    <pageSetUpPr fitToPage="1"/>
  </sheetPr>
  <dimension ref="A1:H82"/>
  <sheetViews>
    <sheetView topLeftCell="A69" workbookViewId="0">
      <selection activeCell="C85" sqref="C85"/>
    </sheetView>
  </sheetViews>
  <sheetFormatPr defaultRowHeight="14.5" x14ac:dyDescent="0.35"/>
  <cols>
    <col min="3" max="3" width="72.453125" customWidth="1"/>
    <col min="6" max="6" width="11.54296875" customWidth="1"/>
    <col min="7" max="7" width="15" customWidth="1"/>
    <col min="8" max="8" width="16.1796875" customWidth="1"/>
  </cols>
  <sheetData>
    <row r="1" spans="1:8" ht="15.5" x14ac:dyDescent="0.35">
      <c r="A1" s="39"/>
      <c r="B1" s="2" t="s">
        <v>78</v>
      </c>
      <c r="C1" s="3"/>
      <c r="D1" s="40"/>
      <c r="E1" s="40"/>
      <c r="F1" s="40"/>
      <c r="G1" s="40"/>
      <c r="H1" s="40"/>
    </row>
    <row r="2" spans="1:8" ht="15.5" x14ac:dyDescent="0.35">
      <c r="A2" s="39"/>
      <c r="B2" s="2" t="s">
        <v>92</v>
      </c>
      <c r="C2" s="3"/>
      <c r="D2" s="41"/>
      <c r="E2" s="41"/>
      <c r="F2" s="41"/>
      <c r="G2" s="41"/>
      <c r="H2" s="41"/>
    </row>
    <row r="3" spans="1:8" ht="15.5" x14ac:dyDescent="0.35">
      <c r="A3" s="1"/>
      <c r="B3" s="58" t="s">
        <v>89</v>
      </c>
      <c r="C3" s="38"/>
      <c r="D3" s="56"/>
      <c r="E3" s="56"/>
      <c r="F3" s="56"/>
      <c r="G3" s="57"/>
    </row>
    <row r="4" spans="1:8" ht="15.5" x14ac:dyDescent="0.35">
      <c r="A4" s="39"/>
      <c r="B4" s="2" t="s">
        <v>79</v>
      </c>
      <c r="C4" s="42"/>
      <c r="D4" s="41"/>
      <c r="E4" s="41"/>
      <c r="F4" s="41"/>
      <c r="G4" s="41"/>
      <c r="H4" s="41"/>
    </row>
    <row r="5" spans="1:8" ht="15.5" x14ac:dyDescent="0.35">
      <c r="A5" s="39"/>
      <c r="B5" s="2"/>
      <c r="C5" s="42"/>
      <c r="D5" s="41"/>
      <c r="E5" s="41"/>
      <c r="F5" s="41"/>
      <c r="G5" s="41"/>
      <c r="H5" s="41"/>
    </row>
    <row r="6" spans="1:8" x14ac:dyDescent="0.35">
      <c r="A6" s="39"/>
      <c r="B6" s="6" t="s">
        <v>1</v>
      </c>
      <c r="C6" s="43"/>
      <c r="D6" s="44"/>
      <c r="E6" s="44"/>
      <c r="F6" s="44"/>
      <c r="G6" s="44"/>
      <c r="H6" s="44"/>
    </row>
    <row r="7" spans="1:8" x14ac:dyDescent="0.35">
      <c r="A7" s="39"/>
      <c r="B7" s="9" t="s">
        <v>80</v>
      </c>
      <c r="C7" s="45"/>
      <c r="D7" s="45"/>
      <c r="E7" s="45"/>
      <c r="F7" s="45"/>
      <c r="G7" s="45"/>
      <c r="H7" s="45"/>
    </row>
    <row r="8" spans="1:8" x14ac:dyDescent="0.35">
      <c r="A8" s="39"/>
      <c r="B8" s="9" t="s">
        <v>81</v>
      </c>
      <c r="C8" s="45"/>
      <c r="D8" s="45"/>
      <c r="E8" s="45"/>
      <c r="F8" s="45"/>
      <c r="G8" s="45"/>
      <c r="H8" s="45"/>
    </row>
    <row r="9" spans="1:8" x14ac:dyDescent="0.35">
      <c r="A9" s="39"/>
      <c r="B9" s="9"/>
      <c r="C9" s="45"/>
      <c r="D9" s="45"/>
      <c r="E9" s="45"/>
      <c r="F9" s="45"/>
      <c r="G9" s="45"/>
      <c r="H9" s="45"/>
    </row>
    <row r="10" spans="1:8" x14ac:dyDescent="0.35">
      <c r="A10" s="46"/>
      <c r="B10" s="18">
        <v>1</v>
      </c>
      <c r="C10" s="18">
        <v>2</v>
      </c>
      <c r="D10" s="18">
        <v>3</v>
      </c>
      <c r="E10" s="18">
        <v>4</v>
      </c>
      <c r="F10" s="18">
        <v>5</v>
      </c>
      <c r="G10" s="18">
        <v>6</v>
      </c>
      <c r="H10" s="18">
        <v>7</v>
      </c>
    </row>
    <row r="11" spans="1:8" ht="54.65" customHeight="1" x14ac:dyDescent="0.35">
      <c r="A11" s="47"/>
      <c r="B11" s="18" t="s">
        <v>7</v>
      </c>
      <c r="C11" s="18" t="s">
        <v>8</v>
      </c>
      <c r="D11" s="18" t="s">
        <v>9</v>
      </c>
      <c r="E11" s="18" t="s">
        <v>82</v>
      </c>
      <c r="F11" s="18" t="s">
        <v>83</v>
      </c>
      <c r="G11" s="19" t="s">
        <v>84</v>
      </c>
      <c r="H11" s="19" t="s">
        <v>85</v>
      </c>
    </row>
    <row r="12" spans="1:8" ht="14.5" customHeight="1" x14ac:dyDescent="0.35">
      <c r="A12" s="20"/>
      <c r="B12" s="21">
        <v>1</v>
      </c>
      <c r="C12" s="22" t="s">
        <v>12</v>
      </c>
      <c r="D12" s="22"/>
      <c r="E12" s="22"/>
      <c r="F12" s="21"/>
      <c r="G12" s="48"/>
      <c r="H12" s="48"/>
    </row>
    <row r="13" spans="1:8" ht="14.5" customHeight="1" x14ac:dyDescent="0.35">
      <c r="A13" s="20"/>
      <c r="B13" s="24">
        <v>1.1000000000000001</v>
      </c>
      <c r="C13" s="25" t="s">
        <v>13</v>
      </c>
      <c r="D13" s="26" t="s">
        <v>14</v>
      </c>
      <c r="E13" s="26">
        <v>25</v>
      </c>
      <c r="F13" s="49">
        <v>15</v>
      </c>
      <c r="G13" s="50">
        <f>'Promo items'!F16</f>
        <v>0</v>
      </c>
      <c r="H13" s="50">
        <f>G13*E13*F13</f>
        <v>0</v>
      </c>
    </row>
    <row r="14" spans="1:8" ht="14.5" customHeight="1" x14ac:dyDescent="0.35">
      <c r="A14" s="20"/>
      <c r="B14" s="24">
        <v>1.2</v>
      </c>
      <c r="C14" s="25" t="s">
        <v>15</v>
      </c>
      <c r="D14" s="26" t="s">
        <v>14</v>
      </c>
      <c r="E14" s="26">
        <v>50</v>
      </c>
      <c r="F14" s="49">
        <v>10</v>
      </c>
      <c r="G14" s="50">
        <f>'Promo items'!F17</f>
        <v>0</v>
      </c>
      <c r="H14" s="50">
        <f t="shared" ref="H14:H15" si="0">G14*E14*F14</f>
        <v>0</v>
      </c>
    </row>
    <row r="15" spans="1:8" ht="14.5" customHeight="1" x14ac:dyDescent="0.35">
      <c r="A15" s="20"/>
      <c r="B15" s="24">
        <v>1.3</v>
      </c>
      <c r="C15" s="25" t="s">
        <v>16</v>
      </c>
      <c r="D15" s="26" t="s">
        <v>14</v>
      </c>
      <c r="E15" s="26">
        <v>100</v>
      </c>
      <c r="F15" s="49">
        <v>5</v>
      </c>
      <c r="G15" s="50">
        <f>'Promo items'!F18</f>
        <v>0</v>
      </c>
      <c r="H15" s="50">
        <f t="shared" si="0"/>
        <v>0</v>
      </c>
    </row>
    <row r="16" spans="1:8" ht="14.5" customHeight="1" x14ac:dyDescent="0.35">
      <c r="A16" s="20"/>
      <c r="B16" s="21">
        <v>2</v>
      </c>
      <c r="C16" s="22" t="s">
        <v>17</v>
      </c>
      <c r="D16" s="22"/>
      <c r="E16" s="22"/>
      <c r="F16" s="21"/>
      <c r="G16" s="28"/>
      <c r="H16" s="28"/>
    </row>
    <row r="17" spans="1:8" ht="14.5" customHeight="1" x14ac:dyDescent="0.35">
      <c r="A17" s="20"/>
      <c r="B17" s="26">
        <v>2.1</v>
      </c>
      <c r="C17" s="25" t="s">
        <v>18</v>
      </c>
      <c r="D17" s="26" t="s">
        <v>14</v>
      </c>
      <c r="E17" s="26">
        <v>100</v>
      </c>
      <c r="F17" s="26">
        <v>100</v>
      </c>
      <c r="G17" s="50">
        <f>'Promo items'!F20</f>
        <v>0</v>
      </c>
      <c r="H17" s="50">
        <f>G17*E17*F17</f>
        <v>0</v>
      </c>
    </row>
    <row r="18" spans="1:8" ht="14.5" customHeight="1" x14ac:dyDescent="0.35">
      <c r="A18" s="20"/>
      <c r="B18" s="26">
        <v>2.2000000000000002</v>
      </c>
      <c r="C18" s="25" t="s">
        <v>19</v>
      </c>
      <c r="D18" s="26" t="s">
        <v>14</v>
      </c>
      <c r="E18" s="26">
        <v>500</v>
      </c>
      <c r="F18" s="26">
        <v>30</v>
      </c>
      <c r="G18" s="50">
        <f>'Promo items'!F21</f>
        <v>0</v>
      </c>
      <c r="H18" s="50">
        <f t="shared" ref="H18:H19" si="1">G18*E18*F18</f>
        <v>0</v>
      </c>
    </row>
    <row r="19" spans="1:8" ht="14.5" customHeight="1" x14ac:dyDescent="0.35">
      <c r="A19" s="20"/>
      <c r="B19" s="26">
        <v>2.2999999999999998</v>
      </c>
      <c r="C19" s="25" t="s">
        <v>86</v>
      </c>
      <c r="D19" s="26" t="s">
        <v>14</v>
      </c>
      <c r="E19" s="26">
        <v>1000</v>
      </c>
      <c r="F19" s="26">
        <v>10</v>
      </c>
      <c r="G19" s="50">
        <f>'Promo items'!F22</f>
        <v>0</v>
      </c>
      <c r="H19" s="50">
        <f t="shared" si="1"/>
        <v>0</v>
      </c>
    </row>
    <row r="20" spans="1:8" ht="14.5" customHeight="1" x14ac:dyDescent="0.35">
      <c r="A20" s="20"/>
      <c r="B20" s="21">
        <v>3</v>
      </c>
      <c r="C20" s="22" t="s">
        <v>20</v>
      </c>
      <c r="D20" s="22"/>
      <c r="E20" s="22"/>
      <c r="F20" s="21"/>
      <c r="G20" s="28"/>
      <c r="H20" s="28"/>
    </row>
    <row r="21" spans="1:8" ht="14.5" customHeight="1" x14ac:dyDescent="0.35">
      <c r="A21" s="20"/>
      <c r="B21" s="24">
        <v>3.1</v>
      </c>
      <c r="C21" s="25" t="s">
        <v>21</v>
      </c>
      <c r="D21" s="26" t="s">
        <v>14</v>
      </c>
      <c r="E21" s="26">
        <v>25</v>
      </c>
      <c r="F21" s="49">
        <v>15</v>
      </c>
      <c r="G21" s="50">
        <f>'Promo items'!F24</f>
        <v>0</v>
      </c>
      <c r="H21" s="50">
        <f t="shared" ref="H21:H25" si="2">G21*E21*F21</f>
        <v>0</v>
      </c>
    </row>
    <row r="22" spans="1:8" ht="14.5" customHeight="1" x14ac:dyDescent="0.35">
      <c r="A22" s="20"/>
      <c r="B22" s="24">
        <v>3.2</v>
      </c>
      <c r="C22" s="25" t="s">
        <v>22</v>
      </c>
      <c r="D22" s="26" t="s">
        <v>14</v>
      </c>
      <c r="E22" s="26">
        <v>50</v>
      </c>
      <c r="F22" s="49">
        <v>10</v>
      </c>
      <c r="G22" s="50">
        <f>'Promo items'!F25</f>
        <v>0</v>
      </c>
      <c r="H22" s="50">
        <f t="shared" si="2"/>
        <v>0</v>
      </c>
    </row>
    <row r="23" spans="1:8" ht="14.5" customHeight="1" x14ac:dyDescent="0.35">
      <c r="A23" s="20"/>
      <c r="B23" s="24">
        <v>3.3</v>
      </c>
      <c r="C23" s="25" t="s">
        <v>23</v>
      </c>
      <c r="D23" s="26" t="s">
        <v>14</v>
      </c>
      <c r="E23" s="26">
        <v>100</v>
      </c>
      <c r="F23" s="49">
        <v>5</v>
      </c>
      <c r="G23" s="50">
        <f>'Promo items'!F26</f>
        <v>0</v>
      </c>
      <c r="H23" s="50">
        <f t="shared" si="2"/>
        <v>0</v>
      </c>
    </row>
    <row r="24" spans="1:8" ht="14.5" customHeight="1" x14ac:dyDescent="0.35">
      <c r="A24" s="20"/>
      <c r="B24" s="21">
        <v>4</v>
      </c>
      <c r="C24" s="22" t="s">
        <v>24</v>
      </c>
      <c r="D24" s="22"/>
      <c r="E24" s="22"/>
      <c r="F24" s="21"/>
      <c r="G24" s="28"/>
      <c r="H24" s="28"/>
    </row>
    <row r="25" spans="1:8" ht="14.5" customHeight="1" x14ac:dyDescent="0.35">
      <c r="A25" s="20"/>
      <c r="B25" s="24">
        <v>4.0999999999999996</v>
      </c>
      <c r="C25" s="37" t="s">
        <v>76</v>
      </c>
      <c r="D25" s="24" t="s">
        <v>14</v>
      </c>
      <c r="E25" s="24">
        <v>25</v>
      </c>
      <c r="F25" s="24">
        <v>15</v>
      </c>
      <c r="G25" s="50">
        <f>'Promo items'!F28</f>
        <v>0</v>
      </c>
      <c r="H25" s="50">
        <f t="shared" si="2"/>
        <v>0</v>
      </c>
    </row>
    <row r="26" spans="1:8" ht="14.5" customHeight="1" x14ac:dyDescent="0.35">
      <c r="A26" s="20"/>
      <c r="B26" s="24">
        <v>4.2</v>
      </c>
      <c r="C26" s="25" t="s">
        <v>25</v>
      </c>
      <c r="D26" s="26" t="s">
        <v>14</v>
      </c>
      <c r="E26" s="26">
        <v>100</v>
      </c>
      <c r="F26" s="26">
        <v>10</v>
      </c>
      <c r="G26" s="50">
        <f>'Promo items'!F29</f>
        <v>0</v>
      </c>
      <c r="H26" s="50">
        <f t="shared" ref="H26:H29" si="3">G26*E26*F26</f>
        <v>0</v>
      </c>
    </row>
    <row r="27" spans="1:8" ht="14.5" customHeight="1" x14ac:dyDescent="0.35">
      <c r="A27" s="20"/>
      <c r="B27" s="24">
        <v>4.3</v>
      </c>
      <c r="C27" s="25" t="s">
        <v>26</v>
      </c>
      <c r="D27" s="26" t="s">
        <v>14</v>
      </c>
      <c r="E27" s="26">
        <v>500</v>
      </c>
      <c r="F27" s="26">
        <v>2</v>
      </c>
      <c r="G27" s="50">
        <f>'Promo items'!F30</f>
        <v>0</v>
      </c>
      <c r="H27" s="50">
        <f t="shared" si="3"/>
        <v>0</v>
      </c>
    </row>
    <row r="28" spans="1:8" ht="14.5" customHeight="1" x14ac:dyDescent="0.35">
      <c r="A28" s="20"/>
      <c r="B28" s="21">
        <v>5</v>
      </c>
      <c r="C28" s="22" t="s">
        <v>27</v>
      </c>
      <c r="D28" s="22"/>
      <c r="E28" s="22"/>
      <c r="F28" s="21"/>
      <c r="G28" s="28"/>
      <c r="H28" s="28"/>
    </row>
    <row r="29" spans="1:8" ht="14.5" customHeight="1" x14ac:dyDescent="0.35">
      <c r="A29" s="20"/>
      <c r="B29" s="24">
        <v>5.0999999999999996</v>
      </c>
      <c r="C29" s="37" t="s">
        <v>75</v>
      </c>
      <c r="D29" s="24" t="s">
        <v>14</v>
      </c>
      <c r="E29" s="24">
        <v>25</v>
      </c>
      <c r="F29" s="24">
        <v>15</v>
      </c>
      <c r="G29" s="50">
        <f>'Promo items'!F32</f>
        <v>0</v>
      </c>
      <c r="H29" s="50">
        <f t="shared" si="3"/>
        <v>0</v>
      </c>
    </row>
    <row r="30" spans="1:8" ht="14.5" customHeight="1" x14ac:dyDescent="0.35">
      <c r="A30" s="20"/>
      <c r="B30" s="26">
        <v>5.2</v>
      </c>
      <c r="C30" s="25" t="s">
        <v>28</v>
      </c>
      <c r="D30" s="26" t="s">
        <v>14</v>
      </c>
      <c r="E30" s="26">
        <v>50</v>
      </c>
      <c r="F30" s="26">
        <v>10</v>
      </c>
      <c r="G30" s="50">
        <f>'Promo items'!F33</f>
        <v>0</v>
      </c>
      <c r="H30" s="50">
        <f>G30*E30*F30</f>
        <v>0</v>
      </c>
    </row>
    <row r="31" spans="1:8" ht="14.5" customHeight="1" x14ac:dyDescent="0.35">
      <c r="A31" s="20"/>
      <c r="B31" s="26">
        <v>5.3</v>
      </c>
      <c r="C31" s="25" t="s">
        <v>29</v>
      </c>
      <c r="D31" s="26" t="s">
        <v>14</v>
      </c>
      <c r="E31" s="26">
        <v>100</v>
      </c>
      <c r="F31" s="26">
        <v>5</v>
      </c>
      <c r="G31" s="50">
        <f>'Promo items'!F34</f>
        <v>0</v>
      </c>
      <c r="H31" s="50">
        <f t="shared" ref="H31" si="4">G31*E31*F31</f>
        <v>0</v>
      </c>
    </row>
    <row r="32" spans="1:8" ht="14.5" customHeight="1" x14ac:dyDescent="0.35">
      <c r="A32" s="20"/>
      <c r="B32" s="21">
        <v>6</v>
      </c>
      <c r="C32" s="22" t="s">
        <v>30</v>
      </c>
      <c r="D32" s="22"/>
      <c r="E32" s="22"/>
      <c r="F32" s="21"/>
      <c r="G32" s="28"/>
      <c r="H32" s="28"/>
    </row>
    <row r="33" spans="1:8" ht="14.5" customHeight="1" x14ac:dyDescent="0.35">
      <c r="A33" s="20"/>
      <c r="B33" s="26">
        <v>6.1</v>
      </c>
      <c r="C33" s="25" t="s">
        <v>31</v>
      </c>
      <c r="D33" s="24" t="s">
        <v>14</v>
      </c>
      <c r="E33" s="26">
        <v>25</v>
      </c>
      <c r="F33" s="26">
        <v>15</v>
      </c>
      <c r="G33" s="50">
        <f>'Promo items'!F36</f>
        <v>0</v>
      </c>
      <c r="H33" s="50">
        <f t="shared" ref="H33:H35" si="5">G33*E33*F33</f>
        <v>0</v>
      </c>
    </row>
    <row r="34" spans="1:8" ht="14.5" customHeight="1" x14ac:dyDescent="0.35">
      <c r="A34" s="20"/>
      <c r="B34" s="26">
        <v>6.2</v>
      </c>
      <c r="C34" s="25" t="s">
        <v>32</v>
      </c>
      <c r="D34" s="24" t="s">
        <v>14</v>
      </c>
      <c r="E34" s="26">
        <v>50</v>
      </c>
      <c r="F34" s="26">
        <v>10</v>
      </c>
      <c r="G34" s="50">
        <f>'Promo items'!F37</f>
        <v>0</v>
      </c>
      <c r="H34" s="50">
        <f t="shared" si="5"/>
        <v>0</v>
      </c>
    </row>
    <row r="35" spans="1:8" ht="14.5" customHeight="1" x14ac:dyDescent="0.35">
      <c r="A35" s="20"/>
      <c r="B35" s="26">
        <v>6.3</v>
      </c>
      <c r="C35" s="25" t="s">
        <v>33</v>
      </c>
      <c r="D35" s="26" t="s">
        <v>14</v>
      </c>
      <c r="E35" s="26">
        <v>100</v>
      </c>
      <c r="F35" s="26">
        <v>5</v>
      </c>
      <c r="G35" s="50">
        <f>'Promo items'!F38</f>
        <v>0</v>
      </c>
      <c r="H35" s="50">
        <f t="shared" si="5"/>
        <v>0</v>
      </c>
    </row>
    <row r="36" spans="1:8" ht="14.5" customHeight="1" x14ac:dyDescent="0.35">
      <c r="A36" s="20"/>
      <c r="B36" s="21">
        <v>7</v>
      </c>
      <c r="C36" s="22" t="s">
        <v>34</v>
      </c>
      <c r="D36" s="22"/>
      <c r="E36" s="22"/>
      <c r="F36" s="21"/>
      <c r="G36" s="28"/>
      <c r="H36" s="28"/>
    </row>
    <row r="37" spans="1:8" ht="14.5" customHeight="1" x14ac:dyDescent="0.35">
      <c r="A37" s="20"/>
      <c r="B37" s="24">
        <v>7.1</v>
      </c>
      <c r="C37" s="25" t="s">
        <v>35</v>
      </c>
      <c r="D37" s="26" t="s">
        <v>14</v>
      </c>
      <c r="E37" s="26">
        <v>30</v>
      </c>
      <c r="F37" s="26">
        <v>10</v>
      </c>
      <c r="G37" s="50">
        <f>'Promo items'!F40</f>
        <v>0</v>
      </c>
      <c r="H37" s="50">
        <f>G37*E37*F37</f>
        <v>0</v>
      </c>
    </row>
    <row r="38" spans="1:8" ht="14.5" customHeight="1" x14ac:dyDescent="0.35">
      <c r="A38" s="20"/>
      <c r="B38" s="24">
        <v>7.2</v>
      </c>
      <c r="C38" s="25" t="s">
        <v>36</v>
      </c>
      <c r="D38" s="26" t="s">
        <v>14</v>
      </c>
      <c r="E38" s="26">
        <v>50</v>
      </c>
      <c r="F38" s="26">
        <v>5</v>
      </c>
      <c r="G38" s="50">
        <f>'Promo items'!F41</f>
        <v>0</v>
      </c>
      <c r="H38" s="50">
        <f>G38*E38*F38</f>
        <v>0</v>
      </c>
    </row>
    <row r="39" spans="1:8" ht="14.5" customHeight="1" x14ac:dyDescent="0.35">
      <c r="A39" s="20"/>
      <c r="B39" s="24">
        <v>7.3</v>
      </c>
      <c r="C39" s="25" t="s">
        <v>37</v>
      </c>
      <c r="D39" s="26" t="s">
        <v>14</v>
      </c>
      <c r="E39" s="26">
        <v>100</v>
      </c>
      <c r="F39" s="26">
        <v>2</v>
      </c>
      <c r="G39" s="50">
        <f>'Promo items'!F42</f>
        <v>0</v>
      </c>
      <c r="H39" s="50">
        <f>G39*E39*F39</f>
        <v>0</v>
      </c>
    </row>
    <row r="40" spans="1:8" ht="14.5" customHeight="1" x14ac:dyDescent="0.35">
      <c r="A40" s="20"/>
      <c r="B40" s="21">
        <v>8</v>
      </c>
      <c r="C40" s="22" t="s">
        <v>38</v>
      </c>
      <c r="D40" s="22"/>
      <c r="E40" s="22"/>
      <c r="F40" s="21"/>
      <c r="G40" s="28"/>
      <c r="H40" s="28"/>
    </row>
    <row r="41" spans="1:8" ht="14.5" customHeight="1" x14ac:dyDescent="0.35">
      <c r="A41" s="20"/>
      <c r="B41" s="24">
        <v>8.1</v>
      </c>
      <c r="C41" s="25" t="s">
        <v>39</v>
      </c>
      <c r="D41" s="26" t="s">
        <v>14</v>
      </c>
      <c r="E41" s="26">
        <v>25</v>
      </c>
      <c r="F41" s="26">
        <v>8</v>
      </c>
      <c r="G41" s="50">
        <f>'Promo items'!F44</f>
        <v>0</v>
      </c>
      <c r="H41" s="50">
        <f t="shared" ref="H41:H43" si="6">G41*E41*F41</f>
        <v>0</v>
      </c>
    </row>
    <row r="42" spans="1:8" ht="14.5" customHeight="1" x14ac:dyDescent="0.35">
      <c r="A42" s="20"/>
      <c r="B42" s="24">
        <v>8.1999999999999993</v>
      </c>
      <c r="C42" s="25" t="s">
        <v>40</v>
      </c>
      <c r="D42" s="26" t="s">
        <v>14</v>
      </c>
      <c r="E42" s="26">
        <v>50</v>
      </c>
      <c r="F42" s="26">
        <v>4</v>
      </c>
      <c r="G42" s="50">
        <f>'Promo items'!F45</f>
        <v>0</v>
      </c>
      <c r="H42" s="50">
        <f t="shared" si="6"/>
        <v>0</v>
      </c>
    </row>
    <row r="43" spans="1:8" ht="14.5" customHeight="1" x14ac:dyDescent="0.35">
      <c r="A43" s="20"/>
      <c r="B43" s="24">
        <v>8.3000000000000007</v>
      </c>
      <c r="C43" s="25" t="s">
        <v>41</v>
      </c>
      <c r="D43" s="26" t="s">
        <v>14</v>
      </c>
      <c r="E43" s="26">
        <v>100</v>
      </c>
      <c r="F43" s="26">
        <v>2</v>
      </c>
      <c r="G43" s="50">
        <f>'Promo items'!F46</f>
        <v>0</v>
      </c>
      <c r="H43" s="50">
        <f t="shared" si="6"/>
        <v>0</v>
      </c>
    </row>
    <row r="44" spans="1:8" ht="14.5" customHeight="1" x14ac:dyDescent="0.35">
      <c r="A44" s="20"/>
      <c r="B44" s="21">
        <v>9</v>
      </c>
      <c r="C44" s="22" t="s">
        <v>42</v>
      </c>
      <c r="D44" s="22"/>
      <c r="E44" s="22"/>
      <c r="F44" s="21"/>
      <c r="G44" s="28"/>
      <c r="H44" s="28"/>
    </row>
    <row r="45" spans="1:8" ht="14.5" customHeight="1" x14ac:dyDescent="0.35">
      <c r="A45" s="20"/>
      <c r="B45" s="26">
        <v>9.1</v>
      </c>
      <c r="C45" s="25" t="s">
        <v>43</v>
      </c>
      <c r="D45" s="26" t="s">
        <v>14</v>
      </c>
      <c r="E45" s="26">
        <v>25</v>
      </c>
      <c r="F45" s="26">
        <v>8</v>
      </c>
      <c r="G45" s="50">
        <f>'Promo items'!F48</f>
        <v>0</v>
      </c>
      <c r="H45" s="50">
        <f>G45*E45*F45</f>
        <v>0</v>
      </c>
    </row>
    <row r="46" spans="1:8" ht="14.5" customHeight="1" x14ac:dyDescent="0.35">
      <c r="A46" s="20"/>
      <c r="B46" s="26">
        <v>9.1999999999999993</v>
      </c>
      <c r="C46" s="25" t="s">
        <v>44</v>
      </c>
      <c r="D46" s="26" t="s">
        <v>14</v>
      </c>
      <c r="E46" s="26">
        <v>50</v>
      </c>
      <c r="F46" s="26">
        <v>4</v>
      </c>
      <c r="G46" s="50">
        <f>'Promo items'!F49</f>
        <v>0</v>
      </c>
      <c r="H46" s="50">
        <f t="shared" ref="H46:H47" si="7">G46*E46*F46</f>
        <v>0</v>
      </c>
    </row>
    <row r="47" spans="1:8" ht="14.5" customHeight="1" x14ac:dyDescent="0.35">
      <c r="A47" s="20"/>
      <c r="B47" s="26">
        <v>9.3000000000000007</v>
      </c>
      <c r="C47" s="25" t="s">
        <v>45</v>
      </c>
      <c r="D47" s="26" t="s">
        <v>14</v>
      </c>
      <c r="E47" s="26">
        <v>100</v>
      </c>
      <c r="F47" s="26">
        <v>2</v>
      </c>
      <c r="G47" s="50">
        <f>'Promo items'!F50</f>
        <v>0</v>
      </c>
      <c r="H47" s="50">
        <f t="shared" si="7"/>
        <v>0</v>
      </c>
    </row>
    <row r="48" spans="1:8" ht="14.5" customHeight="1" x14ac:dyDescent="0.35">
      <c r="A48" s="20"/>
      <c r="B48" s="21">
        <v>10</v>
      </c>
      <c r="C48" s="22" t="s">
        <v>46</v>
      </c>
      <c r="D48" s="22"/>
      <c r="E48" s="22"/>
      <c r="F48" s="21"/>
      <c r="G48" s="28"/>
      <c r="H48" s="28"/>
    </row>
    <row r="49" spans="1:8" ht="14.5" customHeight="1" x14ac:dyDescent="0.35">
      <c r="A49" s="20"/>
      <c r="B49" s="26">
        <v>10.1</v>
      </c>
      <c r="C49" s="25" t="s">
        <v>47</v>
      </c>
      <c r="D49" s="26" t="s">
        <v>14</v>
      </c>
      <c r="E49" s="26">
        <v>2</v>
      </c>
      <c r="F49" s="26">
        <v>10</v>
      </c>
      <c r="G49" s="50">
        <f>'Promo items'!F52</f>
        <v>0</v>
      </c>
      <c r="H49" s="50">
        <f>G49*E49*F49</f>
        <v>0</v>
      </c>
    </row>
    <row r="50" spans="1:8" ht="14.5" customHeight="1" x14ac:dyDescent="0.35">
      <c r="A50" s="20"/>
      <c r="B50" s="21">
        <v>11</v>
      </c>
      <c r="C50" s="22" t="s">
        <v>48</v>
      </c>
      <c r="D50" s="22"/>
      <c r="E50" s="22"/>
      <c r="F50" s="21"/>
      <c r="G50" s="28"/>
      <c r="H50" s="28"/>
    </row>
    <row r="51" spans="1:8" ht="14.5" customHeight="1" x14ac:dyDescent="0.35">
      <c r="A51" s="20"/>
      <c r="B51" s="26">
        <v>11.1</v>
      </c>
      <c r="C51" s="25" t="s">
        <v>49</v>
      </c>
      <c r="D51" s="26" t="s">
        <v>14</v>
      </c>
      <c r="E51" s="26">
        <v>100</v>
      </c>
      <c r="F51" s="49">
        <v>50</v>
      </c>
      <c r="G51" s="50">
        <f>'Promo items'!F54</f>
        <v>0</v>
      </c>
      <c r="H51" s="50">
        <f>G51*E51*F51</f>
        <v>0</v>
      </c>
    </row>
    <row r="52" spans="1:8" ht="14.5" customHeight="1" x14ac:dyDescent="0.35">
      <c r="A52" s="20"/>
      <c r="B52" s="26">
        <v>11.2</v>
      </c>
      <c r="C52" s="25" t="s">
        <v>50</v>
      </c>
      <c r="D52" s="26" t="s">
        <v>14</v>
      </c>
      <c r="E52" s="26">
        <v>500</v>
      </c>
      <c r="F52" s="49">
        <v>15</v>
      </c>
      <c r="G52" s="50">
        <f>'Promo items'!F55</f>
        <v>0</v>
      </c>
      <c r="H52" s="50">
        <f t="shared" ref="H52:H55" si="8">G52*E52*F52</f>
        <v>0</v>
      </c>
    </row>
    <row r="53" spans="1:8" ht="14.5" customHeight="1" x14ac:dyDescent="0.35">
      <c r="A53" s="20"/>
      <c r="B53" s="26">
        <v>11.3</v>
      </c>
      <c r="C53" s="25" t="s">
        <v>51</v>
      </c>
      <c r="D53" s="26" t="s">
        <v>14</v>
      </c>
      <c r="E53" s="26">
        <v>1000</v>
      </c>
      <c r="F53" s="49">
        <v>5</v>
      </c>
      <c r="G53" s="50">
        <f>'Promo items'!F56</f>
        <v>0</v>
      </c>
      <c r="H53" s="50">
        <f t="shared" si="8"/>
        <v>0</v>
      </c>
    </row>
    <row r="54" spans="1:8" ht="14.5" customHeight="1" x14ac:dyDescent="0.35">
      <c r="A54" s="20"/>
      <c r="B54" s="21">
        <v>12</v>
      </c>
      <c r="C54" s="22" t="s">
        <v>52</v>
      </c>
      <c r="D54" s="22"/>
      <c r="E54" s="22"/>
      <c r="F54" s="21"/>
      <c r="G54" s="28"/>
      <c r="H54" s="28"/>
    </row>
    <row r="55" spans="1:8" ht="14.5" customHeight="1" x14ac:dyDescent="0.35">
      <c r="A55" s="20"/>
      <c r="B55" s="24">
        <v>12.1</v>
      </c>
      <c r="C55" s="37" t="s">
        <v>74</v>
      </c>
      <c r="D55" s="24" t="s">
        <v>14</v>
      </c>
      <c r="E55" s="24">
        <v>25</v>
      </c>
      <c r="F55" s="24">
        <v>15</v>
      </c>
      <c r="G55" s="50">
        <f>'Promo items'!F58</f>
        <v>0</v>
      </c>
      <c r="H55" s="50">
        <f t="shared" si="8"/>
        <v>0</v>
      </c>
    </row>
    <row r="56" spans="1:8" ht="14.5" customHeight="1" x14ac:dyDescent="0.35">
      <c r="A56" s="20"/>
      <c r="B56" s="26">
        <v>12.2</v>
      </c>
      <c r="C56" s="25" t="s">
        <v>53</v>
      </c>
      <c r="D56" s="26" t="s">
        <v>14</v>
      </c>
      <c r="E56" s="26">
        <v>50</v>
      </c>
      <c r="F56" s="26">
        <v>10</v>
      </c>
      <c r="G56" s="50">
        <f>'Promo items'!F59</f>
        <v>0</v>
      </c>
      <c r="H56" s="50">
        <f>G56*E56*F56</f>
        <v>0</v>
      </c>
    </row>
    <row r="57" spans="1:8" ht="14.5" customHeight="1" x14ac:dyDescent="0.35">
      <c r="A57" s="20"/>
      <c r="B57" s="26">
        <v>12.3</v>
      </c>
      <c r="C57" s="25" t="s">
        <v>54</v>
      </c>
      <c r="D57" s="26" t="s">
        <v>14</v>
      </c>
      <c r="E57" s="26">
        <v>100</v>
      </c>
      <c r="F57" s="26">
        <v>5</v>
      </c>
      <c r="G57" s="50">
        <f>'Promo items'!F60</f>
        <v>0</v>
      </c>
      <c r="H57" s="50">
        <f t="shared" ref="H57" si="9">G57*E57*F57</f>
        <v>0</v>
      </c>
    </row>
    <row r="58" spans="1:8" ht="14.5" customHeight="1" x14ac:dyDescent="0.35">
      <c r="A58" s="20"/>
      <c r="B58" s="21">
        <v>13</v>
      </c>
      <c r="C58" s="22" t="s">
        <v>91</v>
      </c>
      <c r="D58" s="22"/>
      <c r="E58" s="22"/>
      <c r="F58" s="21"/>
      <c r="G58" s="28"/>
      <c r="H58" s="28"/>
    </row>
    <row r="59" spans="1:8" ht="14.5" customHeight="1" x14ac:dyDescent="0.35">
      <c r="A59" s="20"/>
      <c r="B59" s="26">
        <v>13.1</v>
      </c>
      <c r="C59" s="25" t="s">
        <v>55</v>
      </c>
      <c r="D59" s="26" t="s">
        <v>14</v>
      </c>
      <c r="E59" s="26">
        <v>25</v>
      </c>
      <c r="F59" s="26">
        <v>8</v>
      </c>
      <c r="G59" s="50">
        <f>'Promo items'!F62</f>
        <v>0</v>
      </c>
      <c r="H59" s="50">
        <f>G59*E59*F59</f>
        <v>0</v>
      </c>
    </row>
    <row r="60" spans="1:8" ht="14.5" customHeight="1" x14ac:dyDescent="0.35">
      <c r="A60" s="20"/>
      <c r="B60" s="26">
        <v>13.2</v>
      </c>
      <c r="C60" s="25" t="s">
        <v>56</v>
      </c>
      <c r="D60" s="26" t="s">
        <v>14</v>
      </c>
      <c r="E60" s="26">
        <v>50</v>
      </c>
      <c r="F60" s="26">
        <v>4</v>
      </c>
      <c r="G60" s="50">
        <f>'Promo items'!F63</f>
        <v>0</v>
      </c>
      <c r="H60" s="50">
        <f t="shared" ref="H60:H61" si="10">G60*E60*F60</f>
        <v>0</v>
      </c>
    </row>
    <row r="61" spans="1:8" ht="14.5" customHeight="1" x14ac:dyDescent="0.35">
      <c r="A61" s="20"/>
      <c r="B61" s="26">
        <v>13.3</v>
      </c>
      <c r="C61" s="25" t="s">
        <v>57</v>
      </c>
      <c r="D61" s="26" t="s">
        <v>14</v>
      </c>
      <c r="E61" s="26">
        <v>100</v>
      </c>
      <c r="F61" s="26">
        <v>2</v>
      </c>
      <c r="G61" s="50">
        <f>'Promo items'!F64</f>
        <v>0</v>
      </c>
      <c r="H61" s="50">
        <f t="shared" si="10"/>
        <v>0</v>
      </c>
    </row>
    <row r="62" spans="1:8" ht="14.5" customHeight="1" x14ac:dyDescent="0.35">
      <c r="A62" s="20"/>
      <c r="B62" s="21">
        <v>14</v>
      </c>
      <c r="C62" s="22" t="s">
        <v>58</v>
      </c>
      <c r="D62" s="22"/>
      <c r="E62" s="22"/>
      <c r="F62" s="21"/>
      <c r="G62" s="28"/>
      <c r="H62" s="28"/>
    </row>
    <row r="63" spans="1:8" ht="14.5" customHeight="1" x14ac:dyDescent="0.35">
      <c r="A63" s="20"/>
      <c r="B63" s="26">
        <v>14.1</v>
      </c>
      <c r="C63" s="25" t="s">
        <v>59</v>
      </c>
      <c r="D63" s="26" t="s">
        <v>14</v>
      </c>
      <c r="E63" s="26">
        <v>25</v>
      </c>
      <c r="F63" s="26">
        <v>8</v>
      </c>
      <c r="G63" s="50">
        <f>'Promo items'!F66</f>
        <v>0</v>
      </c>
      <c r="H63" s="50">
        <f>G63*E63*F63</f>
        <v>0</v>
      </c>
    </row>
    <row r="64" spans="1:8" ht="14.5" customHeight="1" x14ac:dyDescent="0.35">
      <c r="A64" s="20"/>
      <c r="B64" s="26">
        <v>14.2</v>
      </c>
      <c r="C64" s="25" t="s">
        <v>60</v>
      </c>
      <c r="D64" s="26" t="s">
        <v>14</v>
      </c>
      <c r="E64" s="26">
        <v>50</v>
      </c>
      <c r="F64" s="26">
        <v>4</v>
      </c>
      <c r="G64" s="50">
        <f>'Promo items'!F67</f>
        <v>0</v>
      </c>
      <c r="H64" s="50">
        <f t="shared" ref="H64:H65" si="11">G64*E64*F64</f>
        <v>0</v>
      </c>
    </row>
    <row r="65" spans="1:8" ht="14.5" customHeight="1" x14ac:dyDescent="0.35">
      <c r="A65" s="20"/>
      <c r="B65" s="26">
        <v>14.3</v>
      </c>
      <c r="C65" s="25" t="s">
        <v>61</v>
      </c>
      <c r="D65" s="26" t="s">
        <v>14</v>
      </c>
      <c r="E65" s="26">
        <v>100</v>
      </c>
      <c r="F65" s="26">
        <v>2</v>
      </c>
      <c r="G65" s="50">
        <f>'Promo items'!F68</f>
        <v>0</v>
      </c>
      <c r="H65" s="50">
        <f t="shared" si="11"/>
        <v>0</v>
      </c>
    </row>
    <row r="66" spans="1:8" ht="14.5" customHeight="1" x14ac:dyDescent="0.35">
      <c r="A66" s="20"/>
      <c r="B66" s="21">
        <v>15</v>
      </c>
      <c r="C66" s="22" t="s">
        <v>62</v>
      </c>
      <c r="D66" s="22"/>
      <c r="E66" s="22"/>
      <c r="F66" s="21"/>
      <c r="G66" s="28"/>
      <c r="H66" s="28"/>
    </row>
    <row r="67" spans="1:8" ht="14.5" customHeight="1" x14ac:dyDescent="0.35">
      <c r="A67" s="20"/>
      <c r="B67" s="26">
        <v>15.1</v>
      </c>
      <c r="C67" s="25" t="s">
        <v>63</v>
      </c>
      <c r="D67" s="26" t="s">
        <v>14</v>
      </c>
      <c r="E67" s="26">
        <v>25</v>
      </c>
      <c r="F67" s="26">
        <v>8</v>
      </c>
      <c r="G67" s="50">
        <f>'Promo items'!F70</f>
        <v>0</v>
      </c>
      <c r="H67" s="50">
        <f>G67*E67*F67</f>
        <v>0</v>
      </c>
    </row>
    <row r="68" spans="1:8" ht="14.5" customHeight="1" x14ac:dyDescent="0.35">
      <c r="A68" s="20"/>
      <c r="B68" s="26">
        <v>15.2</v>
      </c>
      <c r="C68" s="25" t="s">
        <v>64</v>
      </c>
      <c r="D68" s="26" t="s">
        <v>14</v>
      </c>
      <c r="E68" s="26">
        <v>50</v>
      </c>
      <c r="F68" s="26">
        <v>4</v>
      </c>
      <c r="G68" s="50">
        <f>'Promo items'!F71</f>
        <v>0</v>
      </c>
      <c r="H68" s="50">
        <f t="shared" ref="H68:H69" si="12">G68*E68*F68</f>
        <v>0</v>
      </c>
    </row>
    <row r="69" spans="1:8" ht="14.5" customHeight="1" x14ac:dyDescent="0.35">
      <c r="A69" s="20"/>
      <c r="B69" s="26">
        <v>15.3</v>
      </c>
      <c r="C69" s="25" t="s">
        <v>65</v>
      </c>
      <c r="D69" s="26" t="s">
        <v>14</v>
      </c>
      <c r="E69" s="26">
        <v>100</v>
      </c>
      <c r="F69" s="26">
        <v>2</v>
      </c>
      <c r="G69" s="50">
        <f>'Promo items'!F72</f>
        <v>0</v>
      </c>
      <c r="H69" s="50">
        <f t="shared" si="12"/>
        <v>0</v>
      </c>
    </row>
    <row r="70" spans="1:8" ht="14.5" customHeight="1" x14ac:dyDescent="0.35">
      <c r="A70" s="20"/>
      <c r="B70" s="21">
        <v>16</v>
      </c>
      <c r="C70" s="22" t="s">
        <v>70</v>
      </c>
      <c r="D70" s="22"/>
      <c r="E70" s="22"/>
      <c r="F70" s="21"/>
      <c r="G70" s="28"/>
      <c r="H70" s="28"/>
    </row>
    <row r="71" spans="1:8" ht="14.5" customHeight="1" x14ac:dyDescent="0.35">
      <c r="A71" s="20"/>
      <c r="B71" s="26">
        <v>16.100000000000001</v>
      </c>
      <c r="C71" s="25" t="s">
        <v>71</v>
      </c>
      <c r="D71" s="26" t="s">
        <v>14</v>
      </c>
      <c r="E71" s="26">
        <v>25</v>
      </c>
      <c r="F71" s="26">
        <v>8</v>
      </c>
      <c r="G71" s="50">
        <f>'Promo items'!F74</f>
        <v>0</v>
      </c>
      <c r="H71" s="50">
        <f>G71*E71*F71</f>
        <v>0</v>
      </c>
    </row>
    <row r="72" spans="1:8" ht="14.5" customHeight="1" x14ac:dyDescent="0.35">
      <c r="A72" s="20"/>
      <c r="B72" s="26">
        <v>16.2</v>
      </c>
      <c r="C72" s="25" t="s">
        <v>72</v>
      </c>
      <c r="D72" s="26" t="s">
        <v>14</v>
      </c>
      <c r="E72" s="26">
        <v>50</v>
      </c>
      <c r="F72" s="26">
        <v>4</v>
      </c>
      <c r="G72" s="50">
        <f>'Promo items'!F75</f>
        <v>0</v>
      </c>
      <c r="H72" s="50">
        <f t="shared" ref="H72:H73" si="13">G72*E72*F72</f>
        <v>0</v>
      </c>
    </row>
    <row r="73" spans="1:8" ht="14.5" customHeight="1" x14ac:dyDescent="0.35">
      <c r="A73" s="20"/>
      <c r="B73" s="26">
        <v>16.3</v>
      </c>
      <c r="C73" s="25" t="s">
        <v>73</v>
      </c>
      <c r="D73" s="26" t="s">
        <v>14</v>
      </c>
      <c r="E73" s="26">
        <v>100</v>
      </c>
      <c r="F73" s="26">
        <v>2</v>
      </c>
      <c r="G73" s="50">
        <f>'Promo items'!F76</f>
        <v>0</v>
      </c>
      <c r="H73" s="50">
        <f t="shared" si="13"/>
        <v>0</v>
      </c>
    </row>
    <row r="74" spans="1:8" x14ac:dyDescent="0.35">
      <c r="B74" s="62" t="s">
        <v>87</v>
      </c>
      <c r="C74" s="63"/>
      <c r="D74" s="63"/>
      <c r="E74" s="63"/>
      <c r="F74" s="63"/>
      <c r="G74" s="63"/>
      <c r="H74" s="51">
        <f>SUM(H67:H69,H63:H65,H59:H61,H56:H57,H51:H53,H49,H45:H47,H41:H43,H37:H39,H33:H35,H29:H31,H25:H27,H21:H23,H17:H19,H13:H15,H71:H73)</f>
        <v>0</v>
      </c>
    </row>
    <row r="75" spans="1:8" x14ac:dyDescent="0.35">
      <c r="A75" s="52"/>
      <c r="B75" s="53"/>
      <c r="C75" s="45"/>
      <c r="D75" s="45"/>
      <c r="E75" s="45"/>
      <c r="F75" s="45"/>
      <c r="G75" s="45"/>
      <c r="H75" s="45"/>
    </row>
    <row r="76" spans="1:8" x14ac:dyDescent="0.35">
      <c r="A76" s="1"/>
      <c r="B76" s="29" t="s">
        <v>67</v>
      </c>
      <c r="C76" s="31">
        <f>'Promo items'!C79</f>
        <v>0</v>
      </c>
      <c r="D76" s="31"/>
      <c r="E76" s="31"/>
      <c r="F76" s="4"/>
      <c r="G76" s="4"/>
      <c r="H76" s="4"/>
    </row>
    <row r="77" spans="1:8" x14ac:dyDescent="0.35">
      <c r="A77" s="1"/>
      <c r="B77" s="32"/>
      <c r="C77" s="4"/>
      <c r="D77" s="4"/>
      <c r="E77" s="4"/>
      <c r="F77" s="4"/>
      <c r="G77" s="4"/>
      <c r="H77" s="4"/>
    </row>
    <row r="78" spans="1:8" x14ac:dyDescent="0.35">
      <c r="A78" s="61" t="s">
        <v>68</v>
      </c>
      <c r="B78" s="61"/>
      <c r="C78" s="31">
        <f>'Promo items'!C81</f>
        <v>0</v>
      </c>
      <c r="D78" s="31"/>
      <c r="E78" s="31"/>
      <c r="F78" s="4"/>
      <c r="G78" s="4"/>
      <c r="H78" s="4"/>
    </row>
    <row r="79" spans="1:8" x14ac:dyDescent="0.35">
      <c r="A79" s="1"/>
      <c r="B79" s="29"/>
      <c r="C79" s="4"/>
      <c r="D79" s="4"/>
      <c r="E79" s="4"/>
      <c r="F79" s="4"/>
      <c r="G79" s="4"/>
      <c r="H79" s="4"/>
    </row>
    <row r="80" spans="1:8" x14ac:dyDescent="0.35">
      <c r="A80" s="1"/>
      <c r="B80" s="29" t="s">
        <v>69</v>
      </c>
      <c r="C80" s="31">
        <f>'Promo items'!C83</f>
        <v>0</v>
      </c>
      <c r="D80" s="31"/>
      <c r="E80" s="31"/>
      <c r="F80" s="4"/>
      <c r="G80" s="4"/>
      <c r="H80" s="4"/>
    </row>
    <row r="81" spans="1:8" x14ac:dyDescent="0.35">
      <c r="A81" s="4"/>
      <c r="B81" s="54"/>
      <c r="C81" s="3"/>
      <c r="D81" s="55"/>
      <c r="E81" s="55"/>
      <c r="F81" s="54"/>
      <c r="G81" s="4"/>
      <c r="H81" s="4"/>
    </row>
    <row r="82" spans="1:8" x14ac:dyDescent="0.35">
      <c r="A82" s="4"/>
      <c r="B82" s="54"/>
      <c r="C82" s="3"/>
      <c r="D82" s="55"/>
      <c r="E82" s="55"/>
      <c r="F82" s="54"/>
      <c r="G82" s="4"/>
      <c r="H82" s="4"/>
    </row>
  </sheetData>
  <sheetProtection algorithmName="SHA-512" hashValue="VjbIfWXqJ8NxYq7JfuQcUMWJ/dzbYtokZCyju2rgpiKTTh5GgRTIs7GDsBoRgO7BDkJzZgBIePViI9DVvRklVQ==" saltValue="YH39NMjf8x1TY16qGo85hg==" spinCount="100000" sheet="1" objects="1" scenarios="1"/>
  <mergeCells count="2">
    <mergeCell ref="B74:G74"/>
    <mergeCell ref="A78:B78"/>
  </mergeCells>
  <pageMargins left="0.7" right="0.7" top="0.75" bottom="0.75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8ea144-0010-4076-a0ec-5625238d0d0f">7XZC2EVTEK65-1957031407-164156</_dlc_DocId>
    <_dlc_DocIdUrl xmlns="4f8ea144-0010-4076-a0ec-5625238d0d0f">
      <Url>https://euamukraineeu.sharepoint.com/sites/procurement/_layouts/15/DocIdRedir.aspx?ID=7XZC2EVTEK65-1957031407-164156</Url>
      <Description>7XZC2EVTEK65-1957031407-164156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A219E6-7C5A-4743-A636-A94A4040312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0110728-2FF5-42E0-805F-9F2851AD0A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334581-60CF-46EA-BB81-1CD7BA7103BB}">
  <ds:schemaRefs>
    <ds:schemaRef ds:uri="http://schemas.microsoft.com/office/2006/metadata/properties"/>
    <ds:schemaRef ds:uri="http://schemas.microsoft.com/office/infopath/2007/PartnerControls"/>
    <ds:schemaRef ds:uri="4f8ea144-0010-4076-a0ec-5625238d0d0f"/>
    <ds:schemaRef ds:uri="47b5d293-4bcc-4943-9c3a-f1f0d28be359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E0EE7409-E4D0-4B61-BFD5-430CC68E36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Promo items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Nataliia BORSHCH</dc:creator>
  <cp:lastModifiedBy>Iryna Maruseichenko</cp:lastModifiedBy>
  <cp:lastPrinted>2024-07-16T07:35:13Z</cp:lastPrinted>
  <dcterms:created xsi:type="dcterms:W3CDTF">2015-06-05T18:17:20Z</dcterms:created>
  <dcterms:modified xsi:type="dcterms:W3CDTF">2024-07-23T07:18:11Z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35d436d8-6a6b-4c12-a53b-09b176705c88</vt:lpwstr>
  </property>
  <property fmtid="{D5CDD505-2E9C-101B-9397-08002B2CF9AE}" pid="4" name="MediaServiceImageTags">
    <vt:lpwstr/>
  </property>
</Properties>
</file>