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ttps://portal.euam-ukraine.eu/procurement/Shared Documents/2019 tenders/EUAM-19-26 Office Furniture and Household Equipment/5. Corrigendum 1/"/>
    </mc:Choice>
  </mc:AlternateContent>
  <bookViews>
    <workbookView xWindow="0" yWindow="0" windowWidth="24000" windowHeight="9000" tabRatio="772"/>
  </bookViews>
  <sheets>
    <sheet name="Budget breakdown" sheetId="1" r:id="rId1"/>
    <sheet name="Hypothetical Scenario" sheetId="2" r:id="rId2"/>
  </sheets>
  <definedNames>
    <definedName name="_xlnm.Print_Area" localSheetId="0">'Budget breakdown'!$A$1:$E$73</definedName>
    <definedName name="_xlnm.Print_Area" localSheetId="1">'Hypothetical Scenario'!$B$11:$G$11</definedName>
    <definedName name="_xlnm.Print_Titles" localSheetId="0">'Budget breakdown'!$15:$15</definedName>
    <definedName name="_xlnm.Print_Titles" localSheetId="1">'Hypothetical Scenario'!$11:$11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6" i="2" l="1"/>
  <c r="F47" i="2"/>
  <c r="F48" i="2"/>
  <c r="F49" i="2"/>
  <c r="F50" i="2"/>
  <c r="F51" i="2"/>
  <c r="F52" i="2"/>
  <c r="F53" i="2"/>
  <c r="F54" i="2"/>
  <c r="F55" i="2"/>
  <c r="F56" i="2"/>
  <c r="F33" i="2"/>
  <c r="F34" i="2"/>
  <c r="F35" i="2"/>
  <c r="F36" i="2"/>
  <c r="F37" i="2"/>
  <c r="F38" i="2"/>
  <c r="F39" i="2"/>
  <c r="F40" i="2"/>
  <c r="F41" i="2"/>
  <c r="F42" i="2"/>
  <c r="F43" i="2"/>
  <c r="F44" i="2"/>
  <c r="F45" i="2"/>
  <c r="F13" i="2"/>
  <c r="F14" i="2"/>
  <c r="F15" i="2"/>
  <c r="F16" i="2"/>
  <c r="F17" i="2"/>
  <c r="F18" i="2"/>
  <c r="F19" i="2"/>
  <c r="F20" i="2"/>
  <c r="F21" i="2"/>
  <c r="F22" i="2"/>
  <c r="F23" i="2"/>
  <c r="F24" i="2"/>
  <c r="F25" i="2"/>
  <c r="F26" i="2"/>
  <c r="F27" i="2"/>
  <c r="F28" i="2"/>
  <c r="F29" i="2"/>
  <c r="F30" i="2"/>
  <c r="F31" i="2"/>
  <c r="F32" i="2"/>
  <c r="F12" i="2"/>
  <c r="G13" i="2" l="1"/>
  <c r="G14" i="2"/>
  <c r="G15" i="2"/>
  <c r="G16" i="2"/>
  <c r="G17" i="2"/>
  <c r="G18" i="2"/>
  <c r="G19" i="2"/>
  <c r="G20" i="2"/>
  <c r="G21" i="2"/>
  <c r="G22" i="2"/>
  <c r="G23" i="2"/>
  <c r="G24" i="2"/>
  <c r="G25" i="2"/>
  <c r="G26" i="2"/>
  <c r="G27" i="2"/>
  <c r="G28" i="2"/>
  <c r="G29" i="2"/>
  <c r="G30" i="2"/>
  <c r="G31" i="2"/>
  <c r="G32" i="2"/>
  <c r="G33" i="2"/>
  <c r="G34" i="2"/>
  <c r="G35" i="2"/>
  <c r="G36" i="2"/>
  <c r="G37" i="2"/>
  <c r="G38" i="2"/>
  <c r="G39" i="2"/>
  <c r="G40" i="2"/>
  <c r="G41" i="2"/>
  <c r="G42" i="2"/>
  <c r="G43" i="2"/>
  <c r="G44" i="2"/>
  <c r="G45" i="2"/>
  <c r="G46" i="2"/>
  <c r="G47" i="2"/>
  <c r="G48" i="2"/>
  <c r="G49" i="2"/>
  <c r="G50" i="2"/>
  <c r="G51" i="2"/>
  <c r="G52" i="2"/>
  <c r="G53" i="2"/>
  <c r="G54" i="2"/>
  <c r="G55" i="2"/>
  <c r="G56" i="2"/>
  <c r="G12" i="2"/>
  <c r="G57" i="2" l="1"/>
</calcChain>
</file>

<file path=xl/sharedStrings.xml><?xml version="1.0" encoding="utf-8"?>
<sst xmlns="http://schemas.openxmlformats.org/spreadsheetml/2006/main" count="310" uniqueCount="126">
  <si>
    <t>Item</t>
  </si>
  <si>
    <t>1. Columns 1-3 are completed by EUAM Ukraine and show the required specifications (not to be modified by the tenderer);</t>
  </si>
  <si>
    <t>3. All fields (in yellow) must be filled in.</t>
  </si>
  <si>
    <t>2. Column 4 is to be filled in by the tenderer. The prices shall be all inclusive (including packing, delivery, unloading, etc.);</t>
  </si>
  <si>
    <t>Note to Tenderers:</t>
  </si>
  <si>
    <t>IMPORTANT NOTES</t>
  </si>
  <si>
    <t>Tenderers are requested to complete the template below and take note of the following:</t>
  </si>
  <si>
    <t>1.
Number of item</t>
  </si>
  <si>
    <t>3.
Unit</t>
  </si>
  <si>
    <t>Company:</t>
  </si>
  <si>
    <t>Name:</t>
  </si>
  <si>
    <t>Date:</t>
  </si>
  <si>
    <t>* DDP (Delivered Duty Paid) — Incoterms 2010 International Chamber of Commerce http://www.iccwbo.org/products-and-services/trade-facilitation/incoterms-2010/the-incoterms-rules/.</t>
  </si>
  <si>
    <t>2. The prices indicated above shall be applicable for items as requested by the Contracting Authority in any quantity (even 1 piece)</t>
  </si>
  <si>
    <t>1.1</t>
  </si>
  <si>
    <t>1.3</t>
  </si>
  <si>
    <t>2.3</t>
  </si>
  <si>
    <t>3.1</t>
  </si>
  <si>
    <t>4.1</t>
  </si>
  <si>
    <t>4.3</t>
  </si>
  <si>
    <t>4.6</t>
  </si>
  <si>
    <t>4.7</t>
  </si>
  <si>
    <t>Dining chair</t>
  </si>
  <si>
    <t>5.1</t>
  </si>
  <si>
    <t>5.5</t>
  </si>
  <si>
    <t>6.1</t>
  </si>
  <si>
    <t>6.4</t>
  </si>
  <si>
    <t>Coat stand</t>
  </si>
  <si>
    <t>7.1</t>
  </si>
  <si>
    <t>9.2</t>
  </si>
  <si>
    <t>9.6</t>
  </si>
  <si>
    <t>1.2</t>
  </si>
  <si>
    <t>2.1</t>
  </si>
  <si>
    <t>2.2</t>
  </si>
  <si>
    <t>2.4</t>
  </si>
  <si>
    <t>2.5</t>
  </si>
  <si>
    <t>3.2</t>
  </si>
  <si>
    <t>3.3</t>
  </si>
  <si>
    <t>3.4</t>
  </si>
  <si>
    <t>4.2</t>
  </si>
  <si>
    <t>4.4</t>
  </si>
  <si>
    <t>4.5</t>
  </si>
  <si>
    <t>5.2</t>
  </si>
  <si>
    <t>5.3</t>
  </si>
  <si>
    <t>5.4</t>
  </si>
  <si>
    <t>5.6</t>
  </si>
  <si>
    <t>6.2</t>
  </si>
  <si>
    <t>6.3</t>
  </si>
  <si>
    <t>7.2</t>
  </si>
  <si>
    <t>7.3</t>
  </si>
  <si>
    <t>8.1</t>
  </si>
  <si>
    <t>8.2</t>
  </si>
  <si>
    <t>8.3</t>
  </si>
  <si>
    <t>9.1</t>
  </si>
  <si>
    <t>9.3</t>
  </si>
  <si>
    <t>9.4</t>
  </si>
  <si>
    <t>9.5</t>
  </si>
  <si>
    <t>10.1</t>
  </si>
  <si>
    <t>10.2</t>
  </si>
  <si>
    <t>10.3</t>
  </si>
  <si>
    <t>Office desk 200</t>
  </si>
  <si>
    <t>Office desk 180</t>
  </si>
  <si>
    <t xml:space="preserve">Office desk 150 </t>
  </si>
  <si>
    <t>Conference table 180</t>
  </si>
  <si>
    <t>Conference table 220</t>
  </si>
  <si>
    <t xml:space="preserve">Conference table 550    </t>
  </si>
  <si>
    <t xml:space="preserve">Conference table 750 </t>
  </si>
  <si>
    <t>2.6</t>
  </si>
  <si>
    <t xml:space="preserve">Conference table F </t>
  </si>
  <si>
    <t xml:space="preserve">Dining table </t>
  </si>
  <si>
    <t>Coffee table 120</t>
  </si>
  <si>
    <t>Coffee table 60</t>
  </si>
  <si>
    <t>Coffee table Glass</t>
  </si>
  <si>
    <t>Office chair REG</t>
  </si>
  <si>
    <t xml:space="preserve">Office chair ERG </t>
  </si>
  <si>
    <t>Conference chair FLB</t>
  </si>
  <si>
    <t>Banquet chair F</t>
  </si>
  <si>
    <t>Visitor chair AL</t>
  </si>
  <si>
    <t>Visitor chair F</t>
  </si>
  <si>
    <t xml:space="preserve">Drawer 3D  </t>
  </si>
  <si>
    <t>Drawer 2D</t>
  </si>
  <si>
    <t xml:space="preserve">File cabinet  </t>
  </si>
  <si>
    <t xml:space="preserve">File cabinet 3D </t>
  </si>
  <si>
    <t xml:space="preserve">File cabinet 4D </t>
  </si>
  <si>
    <t xml:space="preserve">File cabinet SB  </t>
  </si>
  <si>
    <t>Wardrobe  100</t>
  </si>
  <si>
    <t>Wardrobe  120</t>
  </si>
  <si>
    <t>Wardrobe  140</t>
  </si>
  <si>
    <t>Book shelf 80</t>
  </si>
  <si>
    <t>Book shelf 100</t>
  </si>
  <si>
    <t>Book shelf 120</t>
  </si>
  <si>
    <t xml:space="preserve">Arm chair (1 seater) </t>
  </si>
  <si>
    <t xml:space="preserve">Sofa  (2 seater) </t>
  </si>
  <si>
    <t>Sofa  (3 seater)</t>
  </si>
  <si>
    <t>Fridge-freezer 90</t>
  </si>
  <si>
    <t>Fridge-freezer 180</t>
  </si>
  <si>
    <t xml:space="preserve">Electrical heater </t>
  </si>
  <si>
    <t xml:space="preserve">Fan </t>
  </si>
  <si>
    <t>Humidifier</t>
  </si>
  <si>
    <t xml:space="preserve">Coffee machine </t>
  </si>
  <si>
    <t>Conference table 350</t>
  </si>
  <si>
    <t>1.
Number of item</t>
  </si>
  <si>
    <t>3.
Unit</t>
  </si>
  <si>
    <t>1. The estimated quantities are not binding for purchase by EUAM and will be used for evaluation purposes only</t>
  </si>
  <si>
    <t>2. The prices in this sheet are automatically generated based on the prices specified in the sheet "Budget breakdown"</t>
  </si>
  <si>
    <t>Repair and maintenance services (Unit – 1 specialist per 1 hour)</t>
  </si>
  <si>
    <t>Design services (Unit – 1 specialist per1 hour)</t>
  </si>
  <si>
    <t>Contract reference: EuropeAid/140-354/ID/SUP/UA (EUAM-19-26)</t>
  </si>
  <si>
    <t>Corrigendum 1 to Annex IV: BUDGET BREAKDOWN</t>
  </si>
  <si>
    <t>working specialist/hour</t>
  </si>
  <si>
    <t>working pair/hour</t>
  </si>
  <si>
    <t>The below stated amounts will be calculated automatically from the unit prices quoted in the tab "Budget breakdown" of this Annex IV.        The tenderer shall not fill them in manually or modify the Hypothetical scenario in any way.</t>
  </si>
  <si>
    <t>"Hypothetical Scenario" on 1-year basis (Used for financial evaluation purposes only)</t>
  </si>
  <si>
    <r>
      <t xml:space="preserve">Title: </t>
    </r>
    <r>
      <rPr>
        <b/>
        <sz val="12"/>
        <color theme="1"/>
        <rFont val="Verdana"/>
        <family val="2"/>
        <charset val="204"/>
      </rPr>
      <t>FRAMEWORK CONTRACT FOR OFFICE FURNITURE AND HOUSEHOLD EQUIPMENT</t>
    </r>
  </si>
  <si>
    <t>HYPOTHETICAL SCENARIO TOTAL, EUR (excl. VAT) (used for financial evaluation purposes only):</t>
  </si>
  <si>
    <t>4.
Estimated quantity* PER YEAR</t>
  </si>
  <si>
    <t>2.
Item / Specifications (corresponding to items requested and offered in CORRIGENDUM 1 TO ANNEX II+III: TECHNICAL SPECIFICATIONS AND TECHNICAL OFFER)</t>
  </si>
  <si>
    <t>2.
Item (including description corresponding to items requested and offered in Corrigendum 1 to ANNEX II+III: TECHNICAL SPECIFICATIONS AND TECHNICAL OFFER)</t>
  </si>
  <si>
    <t>SUPPLY FRAMEWORK CONTRACT FOR OFFICE FURNITURE AND HOUSEHOLD EQUIPMENT</t>
  </si>
  <si>
    <t>4. The Supplies shall be delivered on conditions: DDP-at the location as per indication of the respective Order Form, within Ukraine except ATO Zone and Crimean and Sebastopol regions.</t>
  </si>
  <si>
    <t>1. The prices indicated above shall be for items as requested by the Contracting Authority and offered by Tenderer in Corrigendum 1 to ANNEX II+III: TECHNICAL SPECIFICATIONS AND TECHNICAL OFFER</t>
  </si>
  <si>
    <t>5.
Unit Price (EUR)
excluding VAT, DDP-Whole territory of Ukraine (except ATO Zone and Crimean and Sevastopol regions)</t>
  </si>
  <si>
    <t>6.
Total Price (EUR)
excluding VAT, DDP-Whole territory of Ukraine (except ATO Zone and Crimean and Sevastopol regions)</t>
  </si>
  <si>
    <t>4.
Unit Price (EUR)
excluding VAT, DDP-Whole territory of Ukraine (except ATO Zone and Crimean and Sevastopol regions)*</t>
  </si>
  <si>
    <t>Furniture disassembling, moving, reassembling services (Unit – working pair (2 people) per 1 hour)</t>
  </si>
  <si>
    <t>Corrigendum n. 1 to Annex IV: BUDGET BREAKDOWN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</si>
</sst>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30" x14ac:knownFonts="1">
    <font>
      <sz val="11"/>
      <color theme="1"/>
      <name val="Calibri"/>
      <family val="2"/>
      <scheme val="minor"/>
    </font>
    <font>
      <sz val="11"/>
      <color theme="1"/>
      <name val="Calibri"/>
      <family val="2"/>
      <scheme val="minor"/>
    </font>
    <font>
      <b/>
      <sz val="9"/>
      <color theme="1"/>
      <name val="Verdana"/>
      <family val="2"/>
    </font>
    <font>
      <sz val="9"/>
      <color theme="1"/>
      <name val="Verdana"/>
      <family val="2"/>
    </font>
    <font>
      <b/>
      <sz val="16"/>
      <color theme="1"/>
      <name val="Verdana"/>
      <family val="2"/>
    </font>
    <font>
      <sz val="11"/>
      <color theme="1"/>
      <name val="Verdana"/>
      <family val="2"/>
    </font>
    <font>
      <b/>
      <sz val="11"/>
      <color theme="1"/>
      <name val="Verdana"/>
      <family val="2"/>
    </font>
    <font>
      <b/>
      <sz val="12"/>
      <color theme="1"/>
      <name val="Verdana"/>
      <family val="2"/>
      <charset val="204"/>
    </font>
    <font>
      <sz val="12"/>
      <color theme="1"/>
      <name val="Verdana"/>
      <family val="2"/>
    </font>
    <font>
      <b/>
      <sz val="12"/>
      <color theme="1"/>
      <name val="Verdana"/>
      <family val="2"/>
    </font>
    <font>
      <b/>
      <u/>
      <sz val="12"/>
      <color theme="1"/>
      <name val="Verdana"/>
      <family val="2"/>
      <charset val="204"/>
    </font>
    <font>
      <sz val="11"/>
      <color theme="9" tint="-0.249977111117893"/>
      <name val="Verdana"/>
      <family val="2"/>
    </font>
    <font>
      <b/>
      <sz val="11"/>
      <color theme="9" tint="-0.249977111117893"/>
      <name val="Verdana"/>
      <family val="2"/>
    </font>
    <font>
      <sz val="10"/>
      <color theme="9" tint="-0.249977111117893"/>
      <name val="Verdana"/>
      <family val="2"/>
    </font>
    <font>
      <b/>
      <sz val="11"/>
      <color theme="9" tint="-0.249977111117893"/>
      <name val="Verdana"/>
      <family val="2"/>
      <charset val="204"/>
    </font>
    <font>
      <sz val="10"/>
      <color theme="1"/>
      <name val="Verdana"/>
      <family val="2"/>
    </font>
    <font>
      <b/>
      <sz val="10"/>
      <color theme="1"/>
      <name val="Verdana"/>
      <family val="2"/>
    </font>
    <font>
      <b/>
      <u/>
      <sz val="10"/>
      <color theme="9" tint="-0.249977111117893"/>
      <name val="Verdana"/>
      <family val="2"/>
    </font>
    <font>
      <b/>
      <sz val="10"/>
      <color theme="9" tint="-0.249977111117893"/>
      <name val="Verdana"/>
      <family val="2"/>
    </font>
    <font>
      <b/>
      <sz val="8"/>
      <color theme="1"/>
      <name val="Verdana"/>
      <family val="2"/>
    </font>
    <font>
      <b/>
      <sz val="11"/>
      <color theme="1"/>
      <name val="Calibri"/>
      <family val="2"/>
      <charset val="204"/>
      <scheme val="minor"/>
    </font>
    <font>
      <sz val="11"/>
      <color theme="1"/>
      <name val="Calibri"/>
      <family val="2"/>
      <charset val="204"/>
      <scheme val="minor"/>
    </font>
    <font>
      <b/>
      <sz val="11"/>
      <color rgb="FFFF0000"/>
      <name val="Calibri"/>
      <family val="2"/>
      <charset val="204"/>
      <scheme val="minor"/>
    </font>
    <font>
      <b/>
      <sz val="11"/>
      <name val="Calibri"/>
      <family val="2"/>
      <charset val="204"/>
      <scheme val="minor"/>
    </font>
    <font>
      <sz val="9"/>
      <color theme="1"/>
      <name val="Verdana"/>
      <family val="2"/>
      <charset val="204"/>
    </font>
    <font>
      <b/>
      <sz val="10"/>
      <color rgb="FFFF0000"/>
      <name val="Verdana"/>
      <family val="2"/>
      <charset val="204"/>
    </font>
    <font>
      <b/>
      <sz val="10"/>
      <color theme="1"/>
      <name val="Verdana"/>
      <family val="2"/>
      <charset val="204"/>
    </font>
    <font>
      <b/>
      <sz val="16"/>
      <color theme="9" tint="-0.249977111117893"/>
      <name val="Verdana"/>
      <family val="2"/>
    </font>
    <font>
      <sz val="11"/>
      <color theme="9" tint="-0.249977111117893"/>
      <name val="Calibri"/>
      <family val="2"/>
      <scheme val="minor"/>
    </font>
    <font>
      <sz val="10"/>
      <color theme="1"/>
      <name val="Verdana"/>
      <family val="2"/>
      <charset val="204"/>
    </font>
  </fonts>
  <fills count="7">
    <fill>
      <patternFill patternType="none"/>
    </fill>
    <fill>
      <patternFill patternType="gray125"/>
    </fill>
    <fill>
      <patternFill patternType="solid">
        <fgColor theme="8" tint="0.79998168889431442"/>
        <bgColor indexed="65"/>
      </patternFill>
    </fill>
    <fill>
      <patternFill patternType="solid">
        <fgColor theme="3" tint="0.59996337778862885"/>
        <bgColor indexed="64"/>
      </patternFill>
    </fill>
    <fill>
      <patternFill patternType="solid">
        <fgColor theme="0"/>
        <bgColor indexed="64"/>
      </patternFill>
    </fill>
    <fill>
      <patternFill patternType="solid">
        <fgColor rgb="FFFFFF99"/>
        <bgColor indexed="64"/>
      </patternFill>
    </fill>
    <fill>
      <patternFill patternType="solid">
        <fgColor theme="8" tint="0.59999389629810485"/>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3">
    <xf numFmtId="0" fontId="0" fillId="0" borderId="0"/>
    <xf numFmtId="43" fontId="1" fillId="0" borderId="0" applyFont="0" applyFill="0" applyBorder="0" applyAlignment="0" applyProtection="0"/>
    <xf numFmtId="0" fontId="1" fillId="2" borderId="0" applyNumberFormat="0" applyBorder="0" applyAlignment="0" applyProtection="0"/>
  </cellStyleXfs>
  <cellXfs count="76">
    <xf numFmtId="0" fontId="0" fillId="0" borderId="0" xfId="0"/>
    <xf numFmtId="0" fontId="2" fillId="0" borderId="1" xfId="0" applyFont="1" applyFill="1" applyBorder="1" applyAlignment="1" applyProtection="1">
      <alignment horizontal="center" vertical="top" wrapText="1"/>
    </xf>
    <xf numFmtId="0" fontId="11" fillId="4" borderId="0" xfId="2" applyFont="1" applyFill="1" applyBorder="1" applyAlignment="1" applyProtection="1">
      <alignment horizontal="left" vertical="center"/>
    </xf>
    <xf numFmtId="0" fontId="9" fillId="4" borderId="0" xfId="0" applyFont="1" applyFill="1" applyBorder="1" applyAlignment="1" applyProtection="1">
      <alignment horizontal="left" vertical="top"/>
    </xf>
    <xf numFmtId="0" fontId="9" fillId="4" borderId="0" xfId="0" applyFont="1" applyFill="1" applyBorder="1" applyAlignment="1" applyProtection="1">
      <alignment horizontal="left"/>
    </xf>
    <xf numFmtId="0" fontId="10" fillId="4" borderId="0" xfId="0" applyFont="1" applyFill="1" applyBorder="1" applyAlignment="1" applyProtection="1">
      <alignment horizontal="left" vertical="top"/>
    </xf>
    <xf numFmtId="0" fontId="12" fillId="4" borderId="0" xfId="0" applyFont="1" applyFill="1" applyBorder="1" applyAlignment="1" applyProtection="1">
      <alignment horizontal="left" vertical="center"/>
    </xf>
    <xf numFmtId="0" fontId="14" fillId="4" borderId="0" xfId="2" applyFont="1" applyFill="1" applyBorder="1" applyAlignment="1" applyProtection="1">
      <alignment horizontal="left" vertical="center"/>
    </xf>
    <xf numFmtId="39" fontId="3" fillId="5" borderId="1" xfId="1" applyNumberFormat="1" applyFont="1" applyFill="1" applyBorder="1" applyAlignment="1" applyProtection="1">
      <alignment horizontal="right" vertical="center" indent="2"/>
      <protection locked="0"/>
    </xf>
    <xf numFmtId="49" fontId="3" fillId="0" borderId="1" xfId="0" applyNumberFormat="1" applyFont="1" applyBorder="1" applyAlignment="1" applyProtection="1">
      <alignment horizontal="center" vertical="center" wrapText="1" readingOrder="1"/>
    </xf>
    <xf numFmtId="43" fontId="19" fillId="0" borderId="1" xfId="1" applyFont="1" applyBorder="1" applyAlignment="1" applyProtection="1">
      <alignment horizontal="center" vertical="top" wrapText="1"/>
    </xf>
    <xf numFmtId="0" fontId="19" fillId="0" borderId="1" xfId="0" applyFont="1" applyFill="1" applyBorder="1" applyAlignment="1" applyProtection="1">
      <alignment horizontal="center" vertical="top" wrapText="1"/>
    </xf>
    <xf numFmtId="0" fontId="13" fillId="4" borderId="0" xfId="2" applyFont="1" applyFill="1" applyBorder="1" applyAlignment="1" applyProtection="1">
      <alignment horizontal="left" vertical="center"/>
    </xf>
    <xf numFmtId="0" fontId="0" fillId="0" borderId="0" xfId="0" applyProtection="1"/>
    <xf numFmtId="49" fontId="3" fillId="0" borderId="0" xfId="0" applyNumberFormat="1" applyFont="1" applyBorder="1" applyAlignment="1" applyProtection="1">
      <alignment horizontal="center" vertical="center" wrapText="1" readingOrder="1"/>
    </xf>
    <xf numFmtId="0" fontId="24" fillId="0" borderId="0" xfId="0" applyFont="1" applyBorder="1" applyAlignment="1" applyProtection="1">
      <alignment horizontal="left" vertical="center" wrapText="1"/>
    </xf>
    <xf numFmtId="0" fontId="3" fillId="0" borderId="1" xfId="0" applyFont="1" applyBorder="1" applyAlignment="1" applyProtection="1">
      <alignment horizontal="left" vertical="center" wrapText="1"/>
    </xf>
    <xf numFmtId="43" fontId="3" fillId="0" borderId="1" xfId="1" applyFont="1" applyBorder="1" applyAlignment="1" applyProtection="1">
      <alignment horizontal="right" vertical="center"/>
    </xf>
    <xf numFmtId="0" fontId="27" fillId="4" borderId="0" xfId="0" applyFont="1" applyFill="1" applyBorder="1" applyAlignment="1" applyProtection="1">
      <alignment vertical="center"/>
    </xf>
    <xf numFmtId="0" fontId="12" fillId="4" borderId="0" xfId="0" applyFont="1" applyFill="1" applyBorder="1" applyAlignment="1" applyProtection="1">
      <alignment vertical="center"/>
    </xf>
    <xf numFmtId="0" fontId="28" fillId="0" borderId="0" xfId="0" applyFont="1" applyBorder="1" applyProtection="1"/>
    <xf numFmtId="0" fontId="7" fillId="4" borderId="0" xfId="0" applyFont="1" applyFill="1" applyBorder="1" applyAlignment="1" applyProtection="1">
      <alignment horizontal="left" vertical="top"/>
    </xf>
    <xf numFmtId="0" fontId="2" fillId="0" borderId="1" xfId="0" applyFont="1" applyFill="1" applyBorder="1" applyAlignment="1" applyProtection="1">
      <alignment horizontal="center" vertical="center" wrapText="1"/>
    </xf>
    <xf numFmtId="43" fontId="2" fillId="0" borderId="1" xfId="1" applyFont="1" applyBorder="1" applyAlignment="1" applyProtection="1">
      <alignment horizontal="center" vertical="center" wrapText="1"/>
    </xf>
    <xf numFmtId="0" fontId="7" fillId="4" borderId="0" xfId="0" applyFont="1" applyFill="1" applyBorder="1" applyAlignment="1" applyProtection="1">
      <alignment horizontal="left" vertical="top"/>
    </xf>
    <xf numFmtId="49" fontId="5" fillId="5" borderId="0" xfId="1" applyNumberFormat="1" applyFont="1" applyFill="1" applyBorder="1" applyAlignment="1" applyProtection="1">
      <alignment horizontal="left" vertical="center" wrapText="1" indent="2"/>
      <protection locked="0"/>
    </xf>
    <xf numFmtId="14" fontId="5" fillId="5" borderId="0" xfId="1" applyNumberFormat="1" applyFont="1" applyFill="1" applyBorder="1" applyAlignment="1" applyProtection="1">
      <alignment horizontal="left" vertical="center" indent="2"/>
      <protection locked="0"/>
    </xf>
    <xf numFmtId="0" fontId="13" fillId="4" borderId="0" xfId="0" applyFont="1" applyFill="1" applyBorder="1" applyAlignment="1" applyProtection="1">
      <alignment horizontal="left" vertical="center"/>
    </xf>
    <xf numFmtId="0" fontId="2" fillId="3" borderId="2" xfId="0" applyFont="1" applyFill="1" applyBorder="1" applyAlignment="1" applyProtection="1">
      <alignment horizontal="center" vertical="center" wrapText="1"/>
    </xf>
    <xf numFmtId="0" fontId="2" fillId="3" borderId="3" xfId="0" applyFont="1" applyFill="1" applyBorder="1" applyAlignment="1" applyProtection="1">
      <alignment horizontal="center" vertical="center" wrapText="1"/>
    </xf>
    <xf numFmtId="0" fontId="2" fillId="3" borderId="4" xfId="0" applyFont="1" applyFill="1" applyBorder="1" applyAlignment="1" applyProtection="1">
      <alignment horizontal="center" vertical="center" wrapText="1"/>
    </xf>
    <xf numFmtId="0" fontId="17" fillId="4" borderId="0" xfId="0" applyFont="1" applyFill="1" applyBorder="1" applyAlignment="1" applyProtection="1">
      <alignment horizontal="left" vertical="center"/>
    </xf>
    <xf numFmtId="49" fontId="18" fillId="4" borderId="0" xfId="2" applyNumberFormat="1" applyFont="1" applyFill="1" applyBorder="1" applyAlignment="1" applyProtection="1">
      <alignment horizontal="left" vertical="center" wrapText="1"/>
    </xf>
    <xf numFmtId="0" fontId="24" fillId="0" borderId="5" xfId="0" applyFont="1" applyBorder="1" applyAlignment="1" applyProtection="1">
      <alignment horizontal="center" vertical="center" wrapText="1" readingOrder="1"/>
    </xf>
    <xf numFmtId="0" fontId="13" fillId="4" borderId="0" xfId="0" applyFont="1" applyFill="1" applyBorder="1" applyAlignment="1" applyProtection="1">
      <alignment horizontal="left" vertical="center" wrapText="1"/>
    </xf>
    <xf numFmtId="0" fontId="26" fillId="6" borderId="2" xfId="0" applyFont="1" applyFill="1" applyBorder="1" applyAlignment="1" applyProtection="1">
      <alignment horizontal="center" vertical="center" wrapText="1"/>
    </xf>
    <xf numFmtId="0" fontId="26" fillId="6" borderId="3" xfId="0" applyFont="1" applyFill="1" applyBorder="1" applyAlignment="1" applyProtection="1">
      <alignment horizontal="center" vertical="center" wrapText="1"/>
    </xf>
    <xf numFmtId="0" fontId="26" fillId="6" borderId="4" xfId="0" applyFont="1" applyFill="1" applyBorder="1" applyAlignment="1" applyProtection="1">
      <alignment horizontal="center" vertical="center" wrapText="1"/>
    </xf>
    <xf numFmtId="49" fontId="3" fillId="5" borderId="0" xfId="1" applyNumberFormat="1" applyFont="1" applyFill="1" applyBorder="1" applyAlignment="1" applyProtection="1">
      <alignment horizontal="left" vertical="center" wrapText="1" indent="2"/>
      <protection locked="0"/>
    </xf>
    <xf numFmtId="14" fontId="3" fillId="5" borderId="0" xfId="1" applyNumberFormat="1" applyFont="1" applyFill="1" applyBorder="1" applyAlignment="1" applyProtection="1">
      <alignment horizontal="center" vertical="center"/>
      <protection locked="0"/>
    </xf>
    <xf numFmtId="0" fontId="9" fillId="4" borderId="0" xfId="0" applyFont="1" applyFill="1" applyBorder="1" applyAlignment="1" applyProtection="1">
      <alignment horizontal="left" vertical="center"/>
    </xf>
    <xf numFmtId="0" fontId="25" fillId="0" borderId="0" xfId="0" applyFont="1" applyAlignment="1" applyProtection="1">
      <alignment horizontal="left" wrapText="1"/>
    </xf>
    <xf numFmtId="0" fontId="2" fillId="3" borderId="1" xfId="0" applyFont="1" applyFill="1" applyBorder="1" applyAlignment="1" applyProtection="1">
      <alignment horizontal="center" vertical="center" wrapText="1"/>
    </xf>
    <xf numFmtId="0" fontId="5" fillId="4" borderId="0" xfId="0" applyFont="1" applyFill="1" applyBorder="1" applyAlignment="1" applyProtection="1">
      <alignment vertical="center"/>
    </xf>
    <xf numFmtId="0" fontId="5" fillId="4" borderId="0" xfId="0" applyFont="1" applyFill="1" applyAlignment="1" applyProtection="1">
      <alignment vertical="center"/>
    </xf>
    <xf numFmtId="0" fontId="8" fillId="4" borderId="0" xfId="0" applyFont="1" applyFill="1" applyBorder="1" applyAlignment="1" applyProtection="1">
      <alignment horizontal="left" vertical="center"/>
    </xf>
    <xf numFmtId="0" fontId="5" fillId="4" borderId="0" xfId="0" applyFont="1" applyFill="1" applyAlignment="1" applyProtection="1">
      <alignment horizontal="left" vertical="center"/>
    </xf>
    <xf numFmtId="0" fontId="4" fillId="4" borderId="0" xfId="0" applyFont="1" applyFill="1" applyBorder="1" applyAlignment="1" applyProtection="1">
      <alignment vertical="center"/>
    </xf>
    <xf numFmtId="0" fontId="6" fillId="4" borderId="0" xfId="0" applyFont="1" applyFill="1" applyBorder="1" applyAlignment="1" applyProtection="1">
      <alignment vertical="center"/>
    </xf>
    <xf numFmtId="43" fontId="5" fillId="4" borderId="0" xfId="1" applyFont="1" applyFill="1" applyBorder="1" applyAlignment="1" applyProtection="1">
      <alignment horizontal="right" vertical="center"/>
    </xf>
    <xf numFmtId="0" fontId="3" fillId="4" borderId="0" xfId="0" applyFont="1" applyFill="1" applyBorder="1" applyAlignment="1" applyProtection="1">
      <alignment vertical="center"/>
    </xf>
    <xf numFmtId="0" fontId="3" fillId="0" borderId="0" xfId="0" applyFont="1" applyAlignment="1" applyProtection="1">
      <alignment vertical="center"/>
    </xf>
    <xf numFmtId="0" fontId="3" fillId="4" borderId="0" xfId="0" applyFont="1" applyFill="1" applyBorder="1" applyAlignment="1" applyProtection="1">
      <alignment horizontal="center" vertical="top"/>
    </xf>
    <xf numFmtId="0" fontId="3" fillId="0" borderId="0" xfId="0" applyFont="1" applyAlignment="1" applyProtection="1">
      <alignment horizontal="center" vertical="top"/>
    </xf>
    <xf numFmtId="0" fontId="3" fillId="0" borderId="1" xfId="0" applyFont="1" applyBorder="1" applyAlignment="1" applyProtection="1">
      <alignment vertical="center"/>
    </xf>
    <xf numFmtId="0" fontId="3" fillId="0" borderId="1" xfId="0" applyFont="1" applyBorder="1" applyAlignment="1" applyProtection="1">
      <alignment horizontal="justify" vertical="center"/>
    </xf>
    <xf numFmtId="0" fontId="3" fillId="0" borderId="1" xfId="0" applyFont="1" applyBorder="1" applyAlignment="1" applyProtection="1">
      <alignment vertical="center" wrapText="1"/>
    </xf>
    <xf numFmtId="0" fontId="15" fillId="4" borderId="0" xfId="0" applyFont="1" applyFill="1" applyBorder="1" applyAlignment="1" applyProtection="1">
      <alignment vertical="center"/>
    </xf>
    <xf numFmtId="0" fontId="16" fillId="4" borderId="0" xfId="0" applyFont="1" applyFill="1" applyBorder="1" applyAlignment="1" applyProtection="1">
      <alignment vertical="center"/>
    </xf>
    <xf numFmtId="43" fontId="15" fillId="4" borderId="0" xfId="1" applyFont="1" applyFill="1" applyBorder="1" applyAlignment="1" applyProtection="1">
      <alignment horizontal="right" vertical="center"/>
    </xf>
    <xf numFmtId="0" fontId="15" fillId="4" borderId="0" xfId="0" applyFont="1" applyFill="1" applyBorder="1" applyAlignment="1" applyProtection="1">
      <alignment horizontal="left" vertical="center" wrapText="1"/>
    </xf>
    <xf numFmtId="0" fontId="0" fillId="0" borderId="0" xfId="0" applyAlignment="1" applyProtection="1">
      <alignment horizontal="center"/>
    </xf>
    <xf numFmtId="0" fontId="0" fillId="0" borderId="0" xfId="0" applyAlignment="1" applyProtection="1">
      <alignment horizontal="center" vertical="center"/>
    </xf>
    <xf numFmtId="0" fontId="0" fillId="0" borderId="0" xfId="0" applyProtection="1">
      <protection locked="0"/>
    </xf>
    <xf numFmtId="0" fontId="0" fillId="0" borderId="0" xfId="0" applyAlignment="1" applyProtection="1">
      <alignment horizontal="center"/>
      <protection locked="0"/>
    </xf>
    <xf numFmtId="0" fontId="20" fillId="0" borderId="0" xfId="0" applyFont="1" applyFill="1" applyBorder="1" applyAlignment="1" applyProtection="1">
      <alignment horizontal="right" vertical="center"/>
      <protection locked="0"/>
    </xf>
    <xf numFmtId="0" fontId="21" fillId="0" borderId="0" xfId="0" applyFont="1" applyProtection="1">
      <protection locked="0"/>
    </xf>
    <xf numFmtId="0" fontId="22" fillId="0" borderId="0" xfId="0" applyFont="1" applyProtection="1">
      <protection locked="0"/>
    </xf>
    <xf numFmtId="0" fontId="20" fillId="0" borderId="0" xfId="0" applyFont="1" applyAlignment="1" applyProtection="1">
      <alignment horizontal="right"/>
      <protection locked="0"/>
    </xf>
    <xf numFmtId="0" fontId="23" fillId="0" borderId="0" xfId="0" applyFont="1" applyProtection="1">
      <protection locked="0"/>
    </xf>
    <xf numFmtId="0" fontId="0" fillId="0" borderId="0" xfId="0" applyAlignment="1" applyProtection="1">
      <alignment horizontal="center" vertical="center"/>
      <protection locked="0"/>
    </xf>
    <xf numFmtId="0" fontId="29" fillId="4" borderId="0" xfId="0" applyFont="1" applyFill="1" applyAlignment="1" applyProtection="1">
      <alignment horizontal="right" vertical="center"/>
    </xf>
    <xf numFmtId="0" fontId="5" fillId="4" borderId="0" xfId="0" applyFont="1" applyFill="1" applyAlignment="1" applyProtection="1">
      <alignment horizontal="right" vertical="center"/>
    </xf>
    <xf numFmtId="0" fontId="0" fillId="4" borderId="1" xfId="0" applyFill="1" applyBorder="1" applyAlignment="1" applyProtection="1">
      <alignment horizontal="center" vertical="center"/>
    </xf>
    <xf numFmtId="39" fontId="3" fillId="5" borderId="1" xfId="1" applyNumberFormat="1" applyFont="1" applyFill="1" applyBorder="1" applyAlignment="1" applyProtection="1">
      <alignment horizontal="right" vertical="center"/>
    </xf>
    <xf numFmtId="43" fontId="5" fillId="4" borderId="0" xfId="1" applyFont="1" applyFill="1" applyBorder="1" applyAlignment="1" applyProtection="1">
      <alignment vertical="center"/>
    </xf>
  </cellXfs>
  <cellStyles count="3">
    <cellStyle name="20% - Accent5" xfId="2" builtinId="46"/>
    <cellStyle name="Comma" xfId="1" builtinId="3"/>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17"/>
  <sheetViews>
    <sheetView showGridLines="0" tabSelected="1" zoomScaleNormal="100" workbookViewId="0"/>
  </sheetViews>
  <sheetFormatPr defaultRowHeight="15" x14ac:dyDescent="0.25"/>
  <cols>
    <col min="1" max="1" width="4.42578125" style="13" customWidth="1"/>
    <col min="2" max="2" width="8.5703125" style="61" customWidth="1"/>
    <col min="3" max="3" width="79.140625" style="13" customWidth="1"/>
    <col min="4" max="4" width="14.42578125" style="62" customWidth="1"/>
    <col min="5" max="5" width="32.5703125" style="13" customWidth="1"/>
    <col min="6" max="6" width="15" style="13" customWidth="1"/>
    <col min="7" max="16384" width="9.140625" style="13"/>
  </cols>
  <sheetData>
    <row r="1" spans="1:6" s="44" customFormat="1" ht="15" customHeight="1" x14ac:dyDescent="0.25">
      <c r="A1" s="43"/>
      <c r="B1" s="24" t="s">
        <v>107</v>
      </c>
      <c r="C1" s="24"/>
      <c r="D1" s="24"/>
      <c r="E1" s="24"/>
    </row>
    <row r="2" spans="1:6" s="44" customFormat="1" ht="13.5" customHeight="1" x14ac:dyDescent="0.25">
      <c r="A2" s="43"/>
      <c r="B2" s="45"/>
      <c r="C2" s="2"/>
      <c r="D2" s="2"/>
      <c r="E2" s="2"/>
    </row>
    <row r="3" spans="1:6" s="44" customFormat="1" ht="15" customHeight="1" x14ac:dyDescent="0.25">
      <c r="A3" s="43"/>
      <c r="B3" s="3" t="s">
        <v>113</v>
      </c>
      <c r="C3" s="2"/>
      <c r="D3" s="2"/>
      <c r="E3" s="2"/>
    </row>
    <row r="4" spans="1:6" s="44" customFormat="1" ht="12" customHeight="1" x14ac:dyDescent="0.25">
      <c r="A4" s="43"/>
      <c r="B4" s="45"/>
      <c r="C4" s="2"/>
      <c r="D4" s="2"/>
      <c r="E4" s="2"/>
    </row>
    <row r="5" spans="1:6" s="44" customFormat="1" ht="15" customHeight="1" x14ac:dyDescent="0.2">
      <c r="A5" s="43"/>
      <c r="B5" s="4" t="s">
        <v>108</v>
      </c>
      <c r="C5" s="2"/>
      <c r="D5" s="2"/>
      <c r="E5" s="2"/>
    </row>
    <row r="6" spans="1:6" s="44" customFormat="1" ht="12.75" customHeight="1" x14ac:dyDescent="0.25">
      <c r="A6" s="43"/>
      <c r="B6" s="5"/>
      <c r="C6" s="2"/>
      <c r="D6" s="2"/>
      <c r="E6" s="2"/>
    </row>
    <row r="7" spans="1:6" s="44" customFormat="1" ht="15" customHeight="1" x14ac:dyDescent="0.25">
      <c r="A7" s="43"/>
      <c r="B7" s="6" t="s">
        <v>5</v>
      </c>
      <c r="C7" s="2"/>
      <c r="D7" s="2"/>
      <c r="E7" s="2"/>
    </row>
    <row r="8" spans="1:6" s="44" customFormat="1" ht="15" customHeight="1" x14ac:dyDescent="0.25">
      <c r="A8" s="43"/>
      <c r="B8" s="7" t="s">
        <v>6</v>
      </c>
      <c r="C8" s="2"/>
      <c r="D8" s="2"/>
      <c r="E8" s="2"/>
    </row>
    <row r="9" spans="1:6" s="44" customFormat="1" ht="15" customHeight="1" x14ac:dyDescent="0.25">
      <c r="A9" s="43"/>
      <c r="B9" s="12" t="s">
        <v>1</v>
      </c>
      <c r="C9" s="12"/>
      <c r="D9" s="12"/>
      <c r="E9" s="12"/>
    </row>
    <row r="10" spans="1:6" s="44" customFormat="1" ht="15" customHeight="1" x14ac:dyDescent="0.25">
      <c r="A10" s="43"/>
      <c r="B10" s="12" t="s">
        <v>3</v>
      </c>
      <c r="C10" s="12"/>
      <c r="D10" s="12"/>
      <c r="E10" s="12"/>
      <c r="F10" s="46"/>
    </row>
    <row r="11" spans="1:6" s="44" customFormat="1" ht="15" customHeight="1" x14ac:dyDescent="0.25">
      <c r="A11" s="43"/>
      <c r="B11" s="27" t="s">
        <v>2</v>
      </c>
      <c r="C11" s="27"/>
      <c r="D11" s="27"/>
      <c r="E11" s="27"/>
    </row>
    <row r="12" spans="1:6" s="44" customFormat="1" ht="27.75" customHeight="1" x14ac:dyDescent="0.25">
      <c r="A12" s="43"/>
      <c r="B12" s="34" t="s">
        <v>119</v>
      </c>
      <c r="C12" s="34"/>
      <c r="D12" s="34"/>
      <c r="E12" s="34"/>
    </row>
    <row r="13" spans="1:6" s="44" customFormat="1" ht="13.5" customHeight="1" x14ac:dyDescent="0.25">
      <c r="A13" s="43"/>
      <c r="B13" s="43"/>
      <c r="C13" s="47"/>
      <c r="D13" s="48"/>
      <c r="E13" s="49"/>
    </row>
    <row r="14" spans="1:6" s="51" customFormat="1" ht="23.25" customHeight="1" x14ac:dyDescent="0.25">
      <c r="A14" s="50"/>
      <c r="B14" s="28" t="s">
        <v>118</v>
      </c>
      <c r="C14" s="29"/>
      <c r="D14" s="29"/>
      <c r="E14" s="30"/>
    </row>
    <row r="15" spans="1:6" s="53" customFormat="1" ht="69.75" customHeight="1" x14ac:dyDescent="0.25">
      <c r="A15" s="52"/>
      <c r="B15" s="11" t="s">
        <v>7</v>
      </c>
      <c r="C15" s="11" t="s">
        <v>117</v>
      </c>
      <c r="D15" s="1" t="s">
        <v>8</v>
      </c>
      <c r="E15" s="10" t="s">
        <v>123</v>
      </c>
    </row>
    <row r="16" spans="1:6" ht="50.25" customHeight="1" x14ac:dyDescent="0.25">
      <c r="A16" s="50"/>
      <c r="B16" s="9" t="s">
        <v>14</v>
      </c>
      <c r="C16" s="16" t="s">
        <v>60</v>
      </c>
      <c r="D16" s="9" t="s">
        <v>0</v>
      </c>
      <c r="E16" s="8"/>
    </row>
    <row r="17" spans="1:5" ht="45" customHeight="1" x14ac:dyDescent="0.25">
      <c r="A17" s="43"/>
      <c r="B17" s="9" t="s">
        <v>31</v>
      </c>
      <c r="C17" s="16" t="s">
        <v>61</v>
      </c>
      <c r="D17" s="9" t="s">
        <v>0</v>
      </c>
      <c r="E17" s="8"/>
    </row>
    <row r="18" spans="1:5" ht="42" customHeight="1" x14ac:dyDescent="0.25">
      <c r="A18" s="43"/>
      <c r="B18" s="9" t="s">
        <v>15</v>
      </c>
      <c r="C18" s="16" t="s">
        <v>62</v>
      </c>
      <c r="D18" s="9" t="s">
        <v>0</v>
      </c>
      <c r="E18" s="8"/>
    </row>
    <row r="19" spans="1:5" ht="42.75" customHeight="1" x14ac:dyDescent="0.25">
      <c r="A19" s="43"/>
      <c r="B19" s="9" t="s">
        <v>32</v>
      </c>
      <c r="C19" s="54" t="s">
        <v>63</v>
      </c>
      <c r="D19" s="9" t="s">
        <v>0</v>
      </c>
      <c r="E19" s="8"/>
    </row>
    <row r="20" spans="1:5" ht="44.25" customHeight="1" x14ac:dyDescent="0.25">
      <c r="A20" s="43"/>
      <c r="B20" s="9" t="s">
        <v>33</v>
      </c>
      <c r="C20" s="54" t="s">
        <v>64</v>
      </c>
      <c r="D20" s="9" t="s">
        <v>0</v>
      </c>
      <c r="E20" s="8"/>
    </row>
    <row r="21" spans="1:5" ht="44.25" customHeight="1" x14ac:dyDescent="0.25">
      <c r="A21" s="43"/>
      <c r="B21" s="9" t="s">
        <v>16</v>
      </c>
      <c r="C21" s="54" t="s">
        <v>100</v>
      </c>
      <c r="D21" s="9" t="s">
        <v>0</v>
      </c>
      <c r="E21" s="8"/>
    </row>
    <row r="22" spans="1:5" ht="44.25" customHeight="1" x14ac:dyDescent="0.25">
      <c r="A22" s="43"/>
      <c r="B22" s="9" t="s">
        <v>34</v>
      </c>
      <c r="C22" s="54" t="s">
        <v>65</v>
      </c>
      <c r="D22" s="9" t="s">
        <v>0</v>
      </c>
      <c r="E22" s="8"/>
    </row>
    <row r="23" spans="1:5" ht="44.25" customHeight="1" x14ac:dyDescent="0.25">
      <c r="A23" s="43"/>
      <c r="B23" s="9" t="s">
        <v>35</v>
      </c>
      <c r="C23" s="54" t="s">
        <v>66</v>
      </c>
      <c r="D23" s="9" t="s">
        <v>0</v>
      </c>
      <c r="E23" s="8"/>
    </row>
    <row r="24" spans="1:5" ht="44.25" customHeight="1" x14ac:dyDescent="0.25">
      <c r="A24" s="43"/>
      <c r="B24" s="9" t="s">
        <v>67</v>
      </c>
      <c r="C24" s="54" t="s">
        <v>68</v>
      </c>
      <c r="D24" s="9" t="s">
        <v>0</v>
      </c>
      <c r="E24" s="8"/>
    </row>
    <row r="25" spans="1:5" ht="44.25" customHeight="1" x14ac:dyDescent="0.25">
      <c r="A25" s="43"/>
      <c r="B25" s="9" t="s">
        <v>17</v>
      </c>
      <c r="C25" s="54" t="s">
        <v>69</v>
      </c>
      <c r="D25" s="9" t="s">
        <v>0</v>
      </c>
      <c r="E25" s="8"/>
    </row>
    <row r="26" spans="1:5" ht="44.25" customHeight="1" x14ac:dyDescent="0.25">
      <c r="A26" s="43"/>
      <c r="B26" s="9" t="s">
        <v>36</v>
      </c>
      <c r="C26" s="54" t="s">
        <v>70</v>
      </c>
      <c r="D26" s="9" t="s">
        <v>0</v>
      </c>
      <c r="E26" s="8"/>
    </row>
    <row r="27" spans="1:5" ht="44.25" customHeight="1" x14ac:dyDescent="0.25">
      <c r="A27" s="43"/>
      <c r="B27" s="9" t="s">
        <v>37</v>
      </c>
      <c r="C27" s="54" t="s">
        <v>71</v>
      </c>
      <c r="D27" s="9" t="s">
        <v>0</v>
      </c>
      <c r="E27" s="8"/>
    </row>
    <row r="28" spans="1:5" ht="44.25" customHeight="1" x14ac:dyDescent="0.25">
      <c r="A28" s="43"/>
      <c r="B28" s="9" t="s">
        <v>38</v>
      </c>
      <c r="C28" s="54" t="s">
        <v>72</v>
      </c>
      <c r="D28" s="9" t="s">
        <v>0</v>
      </c>
      <c r="E28" s="8"/>
    </row>
    <row r="29" spans="1:5" ht="44.25" customHeight="1" x14ac:dyDescent="0.25">
      <c r="A29" s="43"/>
      <c r="B29" s="9" t="s">
        <v>18</v>
      </c>
      <c r="C29" s="54" t="s">
        <v>73</v>
      </c>
      <c r="D29" s="9" t="s">
        <v>0</v>
      </c>
      <c r="E29" s="8"/>
    </row>
    <row r="30" spans="1:5" ht="44.25" customHeight="1" x14ac:dyDescent="0.25">
      <c r="A30" s="43"/>
      <c r="B30" s="9" t="s">
        <v>39</v>
      </c>
      <c r="C30" s="54" t="s">
        <v>74</v>
      </c>
      <c r="D30" s="9" t="s">
        <v>0</v>
      </c>
      <c r="E30" s="8"/>
    </row>
    <row r="31" spans="1:5" ht="44.25" customHeight="1" x14ac:dyDescent="0.25">
      <c r="A31" s="43"/>
      <c r="B31" s="9" t="s">
        <v>19</v>
      </c>
      <c r="C31" s="54" t="s">
        <v>75</v>
      </c>
      <c r="D31" s="9" t="s">
        <v>0</v>
      </c>
      <c r="E31" s="8"/>
    </row>
    <row r="32" spans="1:5" ht="44.25" customHeight="1" x14ac:dyDescent="0.25">
      <c r="A32" s="43"/>
      <c r="B32" s="9" t="s">
        <v>40</v>
      </c>
      <c r="C32" s="54" t="s">
        <v>76</v>
      </c>
      <c r="D32" s="9" t="s">
        <v>0</v>
      </c>
      <c r="E32" s="8"/>
    </row>
    <row r="33" spans="1:5" ht="44.25" customHeight="1" x14ac:dyDescent="0.25">
      <c r="A33" s="43"/>
      <c r="B33" s="9" t="s">
        <v>41</v>
      </c>
      <c r="C33" s="54" t="s">
        <v>77</v>
      </c>
      <c r="D33" s="9" t="s">
        <v>0</v>
      </c>
      <c r="E33" s="8"/>
    </row>
    <row r="34" spans="1:5" ht="44.25" customHeight="1" x14ac:dyDescent="0.25">
      <c r="A34" s="43"/>
      <c r="B34" s="9" t="s">
        <v>20</v>
      </c>
      <c r="C34" s="54" t="s">
        <v>78</v>
      </c>
      <c r="D34" s="9" t="s">
        <v>0</v>
      </c>
      <c r="E34" s="8"/>
    </row>
    <row r="35" spans="1:5" ht="44.25" customHeight="1" x14ac:dyDescent="0.25">
      <c r="A35" s="43"/>
      <c r="B35" s="9" t="s">
        <v>21</v>
      </c>
      <c r="C35" s="54" t="s">
        <v>22</v>
      </c>
      <c r="D35" s="9" t="s">
        <v>0</v>
      </c>
      <c r="E35" s="8"/>
    </row>
    <row r="36" spans="1:5" ht="44.25" customHeight="1" x14ac:dyDescent="0.25">
      <c r="A36" s="43"/>
      <c r="B36" s="9" t="s">
        <v>23</v>
      </c>
      <c r="C36" s="55" t="s">
        <v>79</v>
      </c>
      <c r="D36" s="9" t="s">
        <v>0</v>
      </c>
      <c r="E36" s="8"/>
    </row>
    <row r="37" spans="1:5" ht="44.25" customHeight="1" x14ac:dyDescent="0.25">
      <c r="A37" s="43"/>
      <c r="B37" s="9" t="s">
        <v>42</v>
      </c>
      <c r="C37" s="54" t="s">
        <v>80</v>
      </c>
      <c r="D37" s="9" t="s">
        <v>0</v>
      </c>
      <c r="E37" s="8"/>
    </row>
    <row r="38" spans="1:5" ht="44.25" customHeight="1" x14ac:dyDescent="0.25">
      <c r="A38" s="43"/>
      <c r="B38" s="9" t="s">
        <v>43</v>
      </c>
      <c r="C38" s="54" t="s">
        <v>81</v>
      </c>
      <c r="D38" s="9" t="s">
        <v>0</v>
      </c>
      <c r="E38" s="8"/>
    </row>
    <row r="39" spans="1:5" ht="44.25" customHeight="1" x14ac:dyDescent="0.25">
      <c r="A39" s="43"/>
      <c r="B39" s="9" t="s">
        <v>44</v>
      </c>
      <c r="C39" s="55" t="s">
        <v>82</v>
      </c>
      <c r="D39" s="9" t="s">
        <v>0</v>
      </c>
      <c r="E39" s="8"/>
    </row>
    <row r="40" spans="1:5" ht="44.25" customHeight="1" x14ac:dyDescent="0.25">
      <c r="A40" s="43"/>
      <c r="B40" s="9" t="s">
        <v>24</v>
      </c>
      <c r="C40" s="55" t="s">
        <v>83</v>
      </c>
      <c r="D40" s="9" t="s">
        <v>0</v>
      </c>
      <c r="E40" s="8"/>
    </row>
    <row r="41" spans="1:5" ht="44.25" customHeight="1" x14ac:dyDescent="0.25">
      <c r="A41" s="43"/>
      <c r="B41" s="9" t="s">
        <v>45</v>
      </c>
      <c r="C41" s="54" t="s">
        <v>84</v>
      </c>
      <c r="D41" s="9" t="s">
        <v>0</v>
      </c>
      <c r="E41" s="8"/>
    </row>
    <row r="42" spans="1:5" ht="44.25" customHeight="1" x14ac:dyDescent="0.25">
      <c r="A42" s="43"/>
      <c r="B42" s="9" t="s">
        <v>25</v>
      </c>
      <c r="C42" s="55" t="s">
        <v>85</v>
      </c>
      <c r="D42" s="9" t="s">
        <v>0</v>
      </c>
      <c r="E42" s="8"/>
    </row>
    <row r="43" spans="1:5" ht="44.25" customHeight="1" x14ac:dyDescent="0.25">
      <c r="A43" s="43"/>
      <c r="B43" s="9" t="s">
        <v>46</v>
      </c>
      <c r="C43" s="55" t="s">
        <v>86</v>
      </c>
      <c r="D43" s="9" t="s">
        <v>0</v>
      </c>
      <c r="E43" s="8"/>
    </row>
    <row r="44" spans="1:5" ht="44.25" customHeight="1" x14ac:dyDescent="0.25">
      <c r="A44" s="43"/>
      <c r="B44" s="9" t="s">
        <v>47</v>
      </c>
      <c r="C44" s="55" t="s">
        <v>87</v>
      </c>
      <c r="D44" s="9" t="s">
        <v>0</v>
      </c>
      <c r="E44" s="8"/>
    </row>
    <row r="45" spans="1:5" ht="44.25" customHeight="1" x14ac:dyDescent="0.25">
      <c r="A45" s="43"/>
      <c r="B45" s="9" t="s">
        <v>26</v>
      </c>
      <c r="C45" s="55" t="s">
        <v>27</v>
      </c>
      <c r="D45" s="9" t="s">
        <v>0</v>
      </c>
      <c r="E45" s="8"/>
    </row>
    <row r="46" spans="1:5" ht="44.25" customHeight="1" x14ac:dyDescent="0.25">
      <c r="A46" s="43"/>
      <c r="B46" s="9" t="s">
        <v>28</v>
      </c>
      <c r="C46" s="55" t="s">
        <v>88</v>
      </c>
      <c r="D46" s="9" t="s">
        <v>0</v>
      </c>
      <c r="E46" s="8"/>
    </row>
    <row r="47" spans="1:5" ht="44.25" customHeight="1" x14ac:dyDescent="0.25">
      <c r="A47" s="43"/>
      <c r="B47" s="9" t="s">
        <v>48</v>
      </c>
      <c r="C47" s="55" t="s">
        <v>89</v>
      </c>
      <c r="D47" s="9" t="s">
        <v>0</v>
      </c>
      <c r="E47" s="8"/>
    </row>
    <row r="48" spans="1:5" ht="44.25" customHeight="1" x14ac:dyDescent="0.25">
      <c r="A48" s="43"/>
      <c r="B48" s="9" t="s">
        <v>49</v>
      </c>
      <c r="C48" s="55" t="s">
        <v>90</v>
      </c>
      <c r="D48" s="9" t="s">
        <v>0</v>
      </c>
      <c r="E48" s="8"/>
    </row>
    <row r="49" spans="1:5" ht="44.25" customHeight="1" x14ac:dyDescent="0.25">
      <c r="A49" s="43"/>
      <c r="B49" s="9" t="s">
        <v>50</v>
      </c>
      <c r="C49" s="54" t="s">
        <v>91</v>
      </c>
      <c r="D49" s="9" t="s">
        <v>0</v>
      </c>
      <c r="E49" s="8"/>
    </row>
    <row r="50" spans="1:5" ht="44.25" customHeight="1" x14ac:dyDescent="0.25">
      <c r="A50" s="43"/>
      <c r="B50" s="9" t="s">
        <v>51</v>
      </c>
      <c r="C50" s="54" t="s">
        <v>92</v>
      </c>
      <c r="D50" s="9" t="s">
        <v>0</v>
      </c>
      <c r="E50" s="8"/>
    </row>
    <row r="51" spans="1:5" ht="44.25" customHeight="1" x14ac:dyDescent="0.25">
      <c r="A51" s="43"/>
      <c r="B51" s="9" t="s">
        <v>52</v>
      </c>
      <c r="C51" s="54" t="s">
        <v>93</v>
      </c>
      <c r="D51" s="9" t="s">
        <v>0</v>
      </c>
      <c r="E51" s="8"/>
    </row>
    <row r="52" spans="1:5" ht="44.25" customHeight="1" x14ac:dyDescent="0.25">
      <c r="A52" s="43"/>
      <c r="B52" s="9" t="s">
        <v>53</v>
      </c>
      <c r="C52" s="54" t="s">
        <v>94</v>
      </c>
      <c r="D52" s="9" t="s">
        <v>0</v>
      </c>
      <c r="E52" s="8"/>
    </row>
    <row r="53" spans="1:5" ht="44.25" customHeight="1" x14ac:dyDescent="0.25">
      <c r="A53" s="43"/>
      <c r="B53" s="9" t="s">
        <v>29</v>
      </c>
      <c r="C53" s="54" t="s">
        <v>95</v>
      </c>
      <c r="D53" s="9" t="s">
        <v>0</v>
      </c>
      <c r="E53" s="8"/>
    </row>
    <row r="54" spans="1:5" ht="44.25" customHeight="1" x14ac:dyDescent="0.25">
      <c r="A54" s="43"/>
      <c r="B54" s="9" t="s">
        <v>54</v>
      </c>
      <c r="C54" s="54" t="s">
        <v>96</v>
      </c>
      <c r="D54" s="9" t="s">
        <v>0</v>
      </c>
      <c r="E54" s="8"/>
    </row>
    <row r="55" spans="1:5" ht="44.25" customHeight="1" x14ac:dyDescent="0.25">
      <c r="A55" s="43"/>
      <c r="B55" s="9" t="s">
        <v>55</v>
      </c>
      <c r="C55" s="54" t="s">
        <v>97</v>
      </c>
      <c r="D55" s="9" t="s">
        <v>0</v>
      </c>
      <c r="E55" s="8"/>
    </row>
    <row r="56" spans="1:5" ht="44.25" customHeight="1" x14ac:dyDescent="0.25">
      <c r="A56" s="43"/>
      <c r="B56" s="9" t="s">
        <v>56</v>
      </c>
      <c r="C56" s="54" t="s">
        <v>98</v>
      </c>
      <c r="D56" s="9" t="s">
        <v>0</v>
      </c>
      <c r="E56" s="8"/>
    </row>
    <row r="57" spans="1:5" ht="44.25" customHeight="1" x14ac:dyDescent="0.25">
      <c r="A57" s="43"/>
      <c r="B57" s="9" t="s">
        <v>30</v>
      </c>
      <c r="C57" s="54" t="s">
        <v>99</v>
      </c>
      <c r="D57" s="9" t="s">
        <v>0</v>
      </c>
      <c r="E57" s="8"/>
    </row>
    <row r="58" spans="1:5" ht="44.25" customHeight="1" x14ac:dyDescent="0.25">
      <c r="A58" s="43"/>
      <c r="B58" s="9" t="s">
        <v>57</v>
      </c>
      <c r="C58" s="54" t="s">
        <v>105</v>
      </c>
      <c r="D58" s="9" t="s">
        <v>109</v>
      </c>
      <c r="E58" s="8"/>
    </row>
    <row r="59" spans="1:5" ht="44.25" customHeight="1" x14ac:dyDescent="0.25">
      <c r="A59" s="43"/>
      <c r="B59" s="9" t="s">
        <v>58</v>
      </c>
      <c r="C59" s="56" t="s">
        <v>124</v>
      </c>
      <c r="D59" s="9" t="s">
        <v>110</v>
      </c>
      <c r="E59" s="8"/>
    </row>
    <row r="60" spans="1:5" ht="39" customHeight="1" x14ac:dyDescent="0.25">
      <c r="A60" s="43"/>
      <c r="B60" s="9" t="s">
        <v>59</v>
      </c>
      <c r="C60" s="54" t="s">
        <v>106</v>
      </c>
      <c r="D60" s="9" t="s">
        <v>109</v>
      </c>
      <c r="E60" s="8"/>
    </row>
    <row r="61" spans="1:5" ht="28.5" customHeight="1" x14ac:dyDescent="0.25">
      <c r="A61" s="43"/>
      <c r="B61" s="33" t="s">
        <v>12</v>
      </c>
      <c r="C61" s="33"/>
      <c r="D61" s="33"/>
      <c r="E61" s="33"/>
    </row>
    <row r="62" spans="1:5" x14ac:dyDescent="0.25">
      <c r="A62" s="52"/>
      <c r="B62" s="14"/>
      <c r="C62" s="15"/>
      <c r="D62" s="14"/>
      <c r="E62" s="14"/>
    </row>
    <row r="63" spans="1:5" x14ac:dyDescent="0.25">
      <c r="A63" s="43"/>
      <c r="B63" s="57"/>
      <c r="C63" s="58"/>
      <c r="D63" s="58"/>
      <c r="E63" s="59"/>
    </row>
    <row r="64" spans="1:5" ht="7.5" customHeight="1" x14ac:dyDescent="0.25">
      <c r="A64" s="43"/>
      <c r="B64" s="31" t="s">
        <v>4</v>
      </c>
      <c r="C64" s="31"/>
      <c r="D64" s="31"/>
      <c r="E64" s="31"/>
    </row>
    <row r="65" spans="1:5" ht="30" customHeight="1" x14ac:dyDescent="0.25">
      <c r="A65" s="43"/>
      <c r="B65" s="60"/>
      <c r="C65" s="60"/>
      <c r="D65" s="60"/>
      <c r="E65" s="60"/>
    </row>
    <row r="66" spans="1:5" ht="27" customHeight="1" x14ac:dyDescent="0.25">
      <c r="A66" s="43"/>
      <c r="B66" s="32" t="s">
        <v>120</v>
      </c>
      <c r="C66" s="32"/>
      <c r="D66" s="32"/>
      <c r="E66" s="32"/>
    </row>
    <row r="67" spans="1:5" ht="28.5" customHeight="1" x14ac:dyDescent="0.25">
      <c r="B67" s="32" t="s">
        <v>13</v>
      </c>
      <c r="C67" s="32"/>
      <c r="D67" s="32"/>
      <c r="E67" s="32"/>
    </row>
    <row r="68" spans="1:5" s="63" customFormat="1" x14ac:dyDescent="0.25">
      <c r="B68" s="64"/>
    </row>
    <row r="69" spans="1:5" s="63" customFormat="1" x14ac:dyDescent="0.25">
      <c r="B69" s="64"/>
      <c r="C69" s="65" t="s">
        <v>9</v>
      </c>
      <c r="D69" s="25"/>
      <c r="E69" s="25"/>
    </row>
    <row r="70" spans="1:5" s="63" customFormat="1" x14ac:dyDescent="0.25">
      <c r="B70" s="64"/>
      <c r="C70" s="66"/>
      <c r="D70" s="67"/>
      <c r="E70" s="67"/>
    </row>
    <row r="71" spans="1:5" s="63" customFormat="1" x14ac:dyDescent="0.25">
      <c r="B71" s="64"/>
      <c r="C71" s="68" t="s">
        <v>10</v>
      </c>
      <c r="D71" s="25"/>
      <c r="E71" s="25"/>
    </row>
    <row r="72" spans="1:5" s="63" customFormat="1" x14ac:dyDescent="0.25">
      <c r="B72" s="64"/>
      <c r="C72" s="68"/>
      <c r="D72" s="69"/>
      <c r="E72" s="69"/>
    </row>
    <row r="73" spans="1:5" s="63" customFormat="1" x14ac:dyDescent="0.25">
      <c r="B73" s="64"/>
      <c r="C73" s="68" t="s">
        <v>11</v>
      </c>
      <c r="D73" s="26"/>
      <c r="E73" s="26"/>
    </row>
    <row r="74" spans="1:5" s="63" customFormat="1" x14ac:dyDescent="0.25">
      <c r="B74" s="64"/>
      <c r="D74" s="70"/>
    </row>
    <row r="75" spans="1:5" s="63" customFormat="1" x14ac:dyDescent="0.25">
      <c r="B75" s="64"/>
      <c r="D75" s="70"/>
    </row>
    <row r="76" spans="1:5" s="63" customFormat="1" x14ac:dyDescent="0.25">
      <c r="B76" s="64"/>
      <c r="D76" s="70"/>
    </row>
    <row r="77" spans="1:5" s="63" customFormat="1" x14ac:dyDescent="0.25">
      <c r="B77" s="64"/>
      <c r="D77" s="70"/>
    </row>
    <row r="78" spans="1:5" s="63" customFormat="1" x14ac:dyDescent="0.25">
      <c r="B78" s="64"/>
      <c r="D78" s="70"/>
    </row>
    <row r="79" spans="1:5" s="63" customFormat="1" x14ac:dyDescent="0.25">
      <c r="B79" s="64"/>
      <c r="D79" s="70"/>
    </row>
    <row r="80" spans="1:5" s="63" customFormat="1" x14ac:dyDescent="0.25">
      <c r="B80" s="64"/>
      <c r="D80" s="70"/>
    </row>
    <row r="81" spans="2:4" s="63" customFormat="1" x14ac:dyDescent="0.25">
      <c r="B81" s="64"/>
      <c r="D81" s="70"/>
    </row>
    <row r="82" spans="2:4" s="63" customFormat="1" x14ac:dyDescent="0.25">
      <c r="B82" s="64"/>
      <c r="D82" s="70"/>
    </row>
    <row r="83" spans="2:4" s="63" customFormat="1" x14ac:dyDescent="0.25">
      <c r="B83" s="64"/>
      <c r="D83" s="70"/>
    </row>
    <row r="84" spans="2:4" s="63" customFormat="1" x14ac:dyDescent="0.25">
      <c r="B84" s="64"/>
      <c r="D84" s="70"/>
    </row>
    <row r="85" spans="2:4" s="63" customFormat="1" x14ac:dyDescent="0.25">
      <c r="B85" s="64"/>
      <c r="D85" s="70"/>
    </row>
    <row r="86" spans="2:4" s="63" customFormat="1" x14ac:dyDescent="0.25">
      <c r="B86" s="64"/>
      <c r="D86" s="70"/>
    </row>
    <row r="87" spans="2:4" s="63" customFormat="1" x14ac:dyDescent="0.25">
      <c r="B87" s="64"/>
      <c r="D87" s="70"/>
    </row>
    <row r="88" spans="2:4" s="63" customFormat="1" x14ac:dyDescent="0.25">
      <c r="B88" s="64"/>
      <c r="D88" s="70"/>
    </row>
    <row r="89" spans="2:4" s="63" customFormat="1" x14ac:dyDescent="0.25">
      <c r="B89" s="64"/>
      <c r="D89" s="70"/>
    </row>
    <row r="90" spans="2:4" s="63" customFormat="1" x14ac:dyDescent="0.25">
      <c r="B90" s="64"/>
      <c r="D90" s="70"/>
    </row>
    <row r="91" spans="2:4" s="63" customFormat="1" x14ac:dyDescent="0.25">
      <c r="B91" s="64"/>
      <c r="D91" s="70"/>
    </row>
    <row r="92" spans="2:4" s="63" customFormat="1" x14ac:dyDescent="0.25">
      <c r="B92" s="64"/>
      <c r="D92" s="70"/>
    </row>
    <row r="93" spans="2:4" s="63" customFormat="1" x14ac:dyDescent="0.25">
      <c r="B93" s="64"/>
      <c r="D93" s="70"/>
    </row>
    <row r="94" spans="2:4" s="63" customFormat="1" x14ac:dyDescent="0.25">
      <c r="B94" s="64"/>
      <c r="D94" s="70"/>
    </row>
    <row r="95" spans="2:4" s="63" customFormat="1" x14ac:dyDescent="0.25">
      <c r="B95" s="64"/>
      <c r="D95" s="70"/>
    </row>
    <row r="96" spans="2:4" s="63" customFormat="1" x14ac:dyDescent="0.25">
      <c r="B96" s="64"/>
      <c r="D96" s="70"/>
    </row>
    <row r="97" spans="2:4" s="63" customFormat="1" x14ac:dyDescent="0.25">
      <c r="B97" s="64"/>
      <c r="D97" s="70"/>
    </row>
    <row r="98" spans="2:4" s="63" customFormat="1" x14ac:dyDescent="0.25">
      <c r="B98" s="64"/>
      <c r="D98" s="70"/>
    </row>
    <row r="99" spans="2:4" s="63" customFormat="1" x14ac:dyDescent="0.25">
      <c r="B99" s="64"/>
      <c r="D99" s="70"/>
    </row>
    <row r="100" spans="2:4" s="63" customFormat="1" x14ac:dyDescent="0.25">
      <c r="B100" s="64"/>
      <c r="D100" s="70"/>
    </row>
    <row r="101" spans="2:4" s="63" customFormat="1" x14ac:dyDescent="0.25">
      <c r="B101" s="64"/>
      <c r="D101" s="70"/>
    </row>
    <row r="102" spans="2:4" s="63" customFormat="1" x14ac:dyDescent="0.25">
      <c r="B102" s="64"/>
      <c r="D102" s="70"/>
    </row>
    <row r="103" spans="2:4" s="63" customFormat="1" x14ac:dyDescent="0.25">
      <c r="B103" s="64"/>
      <c r="D103" s="70"/>
    </row>
    <row r="104" spans="2:4" s="63" customFormat="1" x14ac:dyDescent="0.25">
      <c r="B104" s="64"/>
      <c r="D104" s="70"/>
    </row>
    <row r="105" spans="2:4" s="63" customFormat="1" x14ac:dyDescent="0.25">
      <c r="B105" s="64"/>
      <c r="D105" s="70"/>
    </row>
    <row r="106" spans="2:4" s="63" customFormat="1" x14ac:dyDescent="0.25">
      <c r="B106" s="64"/>
      <c r="D106" s="70"/>
    </row>
    <row r="107" spans="2:4" s="63" customFormat="1" x14ac:dyDescent="0.25">
      <c r="B107" s="64"/>
      <c r="D107" s="70"/>
    </row>
    <row r="108" spans="2:4" s="63" customFormat="1" x14ac:dyDescent="0.25">
      <c r="B108" s="64"/>
      <c r="D108" s="70"/>
    </row>
    <row r="109" spans="2:4" s="63" customFormat="1" x14ac:dyDescent="0.25">
      <c r="B109" s="64"/>
      <c r="D109" s="70"/>
    </row>
    <row r="110" spans="2:4" s="63" customFormat="1" x14ac:dyDescent="0.25">
      <c r="B110" s="64"/>
      <c r="D110" s="70"/>
    </row>
    <row r="111" spans="2:4" s="63" customFormat="1" x14ac:dyDescent="0.25">
      <c r="B111" s="64"/>
      <c r="D111" s="70"/>
    </row>
    <row r="112" spans="2:4" s="63" customFormat="1" x14ac:dyDescent="0.25">
      <c r="B112" s="64"/>
      <c r="D112" s="70"/>
    </row>
    <row r="113" spans="2:4" s="63" customFormat="1" x14ac:dyDescent="0.25">
      <c r="B113" s="64"/>
      <c r="D113" s="70"/>
    </row>
    <row r="114" spans="2:4" s="63" customFormat="1" x14ac:dyDescent="0.25">
      <c r="B114" s="64"/>
      <c r="D114" s="70"/>
    </row>
    <row r="115" spans="2:4" s="63" customFormat="1" x14ac:dyDescent="0.25">
      <c r="B115" s="64"/>
      <c r="D115" s="70"/>
    </row>
    <row r="116" spans="2:4" s="63" customFormat="1" x14ac:dyDescent="0.25">
      <c r="B116" s="64"/>
      <c r="D116" s="70"/>
    </row>
    <row r="117" spans="2:4" s="63" customFormat="1" x14ac:dyDescent="0.25">
      <c r="B117" s="64"/>
      <c r="D117" s="70"/>
    </row>
  </sheetData>
  <sheetProtection algorithmName="SHA-512" hashValue="Gd4xEJfVfWjYWbfTPT1NsoydLCP/Ao2Bh3cpTszkl+0LIiVoEn+EvmAyVlhzbaBSa/aa1AyRwhK1cHDpVcthTw==" saltValue="Nx9NhcoIho1gI19PUi0aIQ==" spinCount="100000" sheet="1" objects="1" scenarios="1"/>
  <mergeCells count="11">
    <mergeCell ref="B1:E1"/>
    <mergeCell ref="D69:E69"/>
    <mergeCell ref="D71:E71"/>
    <mergeCell ref="D73:E73"/>
    <mergeCell ref="B11:E11"/>
    <mergeCell ref="B14:E14"/>
    <mergeCell ref="B64:E64"/>
    <mergeCell ref="B67:E67"/>
    <mergeCell ref="B66:E66"/>
    <mergeCell ref="B61:E61"/>
    <mergeCell ref="B12:E12"/>
  </mergeCells>
  <pageMargins left="0.23622047244094491" right="0.23622047244094491" top="0.74803149606299213" bottom="0.74803149606299213" header="0.31496062992125984" footer="0.31496062992125984"/>
  <pageSetup paperSize="9" scale="71" fitToHeight="0" orientation="portrait" r:id="rId1"/>
  <headerFooter>
    <oddHeader>&amp;RCorrigendum 1 to Budget Breakdown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02"/>
  <sheetViews>
    <sheetView zoomScaleNormal="100" workbookViewId="0"/>
  </sheetViews>
  <sheetFormatPr defaultRowHeight="15" x14ac:dyDescent="0.25"/>
  <cols>
    <col min="1" max="1" width="5.28515625" style="13" customWidth="1"/>
    <col min="2" max="2" width="10.85546875" style="13" customWidth="1"/>
    <col min="3" max="3" width="49.28515625" style="13" customWidth="1"/>
    <col min="4" max="4" width="15.7109375" style="13" customWidth="1"/>
    <col min="5" max="5" width="12.140625" style="13" customWidth="1"/>
    <col min="6" max="6" width="24.5703125" style="13" customWidth="1"/>
    <col min="7" max="7" width="23.5703125" style="13" customWidth="1"/>
    <col min="8" max="16384" width="9.140625" style="13"/>
  </cols>
  <sheetData>
    <row r="1" spans="1:7" s="44" customFormat="1" ht="15" customHeight="1" x14ac:dyDescent="0.25">
      <c r="A1" s="43"/>
      <c r="B1" s="21" t="s">
        <v>107</v>
      </c>
      <c r="C1" s="2"/>
      <c r="D1" s="2"/>
      <c r="E1" s="2"/>
      <c r="F1" s="71"/>
      <c r="G1" s="72"/>
    </row>
    <row r="2" spans="1:7" s="44" customFormat="1" ht="13.5" customHeight="1" x14ac:dyDescent="0.25">
      <c r="A2" s="43"/>
      <c r="B2" s="45"/>
      <c r="C2" s="2"/>
      <c r="D2" s="2"/>
      <c r="E2" s="2"/>
    </row>
    <row r="3" spans="1:7" s="44" customFormat="1" ht="15" customHeight="1" x14ac:dyDescent="0.25">
      <c r="A3" s="43"/>
      <c r="B3" s="3" t="s">
        <v>113</v>
      </c>
      <c r="C3" s="2"/>
      <c r="D3" s="2"/>
      <c r="E3" s="2"/>
    </row>
    <row r="4" spans="1:7" s="44" customFormat="1" ht="12" customHeight="1" x14ac:dyDescent="0.25">
      <c r="A4" s="43"/>
      <c r="B4" s="45"/>
      <c r="C4" s="2"/>
      <c r="D4" s="2"/>
      <c r="E4" s="2"/>
    </row>
    <row r="5" spans="1:7" s="44" customFormat="1" ht="15" customHeight="1" x14ac:dyDescent="0.2">
      <c r="A5" s="43"/>
      <c r="B5" s="4" t="s">
        <v>125</v>
      </c>
      <c r="C5" s="2"/>
      <c r="D5" s="2"/>
      <c r="E5" s="2"/>
    </row>
    <row r="6" spans="1:7" s="44" customFormat="1" ht="17.25" customHeight="1" x14ac:dyDescent="0.25">
      <c r="A6" s="43"/>
      <c r="B6" s="3"/>
      <c r="C6" s="2"/>
      <c r="D6" s="2"/>
      <c r="E6" s="2"/>
    </row>
    <row r="7" spans="1:7" x14ac:dyDescent="0.25">
      <c r="B7" s="40" t="s">
        <v>112</v>
      </c>
      <c r="C7" s="40"/>
      <c r="D7" s="40"/>
      <c r="E7" s="40"/>
      <c r="F7" s="40"/>
      <c r="G7" s="40"/>
    </row>
    <row r="8" spans="1:7" ht="9.75" customHeight="1" x14ac:dyDescent="0.25">
      <c r="B8" s="45"/>
      <c r="C8" s="45"/>
      <c r="D8" s="45"/>
      <c r="E8" s="45"/>
      <c r="F8" s="45"/>
      <c r="G8" s="45"/>
    </row>
    <row r="9" spans="1:7" ht="36.75" customHeight="1" x14ac:dyDescent="0.25">
      <c r="B9" s="41" t="s">
        <v>111</v>
      </c>
      <c r="C9" s="41"/>
      <c r="D9" s="41"/>
      <c r="E9" s="41"/>
      <c r="F9" s="41"/>
      <c r="G9" s="41"/>
    </row>
    <row r="10" spans="1:7" x14ac:dyDescent="0.25">
      <c r="B10" s="42" t="s">
        <v>118</v>
      </c>
      <c r="C10" s="42"/>
      <c r="D10" s="42"/>
      <c r="E10" s="42"/>
      <c r="F10" s="42"/>
      <c r="G10" s="42"/>
    </row>
    <row r="11" spans="1:7" ht="92.25" customHeight="1" x14ac:dyDescent="0.25">
      <c r="B11" s="22" t="s">
        <v>101</v>
      </c>
      <c r="C11" s="22" t="s">
        <v>116</v>
      </c>
      <c r="D11" s="22" t="s">
        <v>102</v>
      </c>
      <c r="E11" s="22" t="s">
        <v>115</v>
      </c>
      <c r="F11" s="23" t="s">
        <v>121</v>
      </c>
      <c r="G11" s="23" t="s">
        <v>122</v>
      </c>
    </row>
    <row r="12" spans="1:7" ht="47.25" customHeight="1" x14ac:dyDescent="0.25">
      <c r="B12" s="9" t="s">
        <v>14</v>
      </c>
      <c r="C12" s="16" t="s">
        <v>60</v>
      </c>
      <c r="D12" s="9" t="s">
        <v>0</v>
      </c>
      <c r="E12" s="73">
        <v>10</v>
      </c>
      <c r="F12" s="74">
        <f>'Budget breakdown'!E16</f>
        <v>0</v>
      </c>
      <c r="G12" s="17">
        <f>F12*E12</f>
        <v>0</v>
      </c>
    </row>
    <row r="13" spans="1:7" ht="38.25" customHeight="1" x14ac:dyDescent="0.25">
      <c r="B13" s="9" t="s">
        <v>31</v>
      </c>
      <c r="C13" s="16" t="s">
        <v>61</v>
      </c>
      <c r="D13" s="9" t="s">
        <v>0</v>
      </c>
      <c r="E13" s="73">
        <v>10</v>
      </c>
      <c r="F13" s="74">
        <f>'Budget breakdown'!E17</f>
        <v>0</v>
      </c>
      <c r="G13" s="17">
        <f t="shared" ref="G13:G56" si="0">F13*E13</f>
        <v>0</v>
      </c>
    </row>
    <row r="14" spans="1:7" ht="39" customHeight="1" x14ac:dyDescent="0.25">
      <c r="B14" s="9" t="s">
        <v>15</v>
      </c>
      <c r="C14" s="16" t="s">
        <v>62</v>
      </c>
      <c r="D14" s="9" t="s">
        <v>0</v>
      </c>
      <c r="E14" s="73">
        <v>50</v>
      </c>
      <c r="F14" s="74">
        <f>'Budget breakdown'!E18</f>
        <v>0</v>
      </c>
      <c r="G14" s="17">
        <f t="shared" si="0"/>
        <v>0</v>
      </c>
    </row>
    <row r="15" spans="1:7" ht="36" customHeight="1" x14ac:dyDescent="0.25">
      <c r="B15" s="9" t="s">
        <v>32</v>
      </c>
      <c r="C15" s="54" t="s">
        <v>63</v>
      </c>
      <c r="D15" s="9" t="s">
        <v>0</v>
      </c>
      <c r="E15" s="73">
        <v>10</v>
      </c>
      <c r="F15" s="74">
        <f>'Budget breakdown'!E19</f>
        <v>0</v>
      </c>
      <c r="G15" s="17">
        <f t="shared" si="0"/>
        <v>0</v>
      </c>
    </row>
    <row r="16" spans="1:7" ht="38.25" customHeight="1" x14ac:dyDescent="0.25">
      <c r="B16" s="9" t="s">
        <v>33</v>
      </c>
      <c r="C16" s="54" t="s">
        <v>64</v>
      </c>
      <c r="D16" s="9" t="s">
        <v>0</v>
      </c>
      <c r="E16" s="73">
        <v>3</v>
      </c>
      <c r="F16" s="74">
        <f>'Budget breakdown'!E20</f>
        <v>0</v>
      </c>
      <c r="G16" s="17">
        <f t="shared" si="0"/>
        <v>0</v>
      </c>
    </row>
    <row r="17" spans="2:7" ht="36.75" customHeight="1" x14ac:dyDescent="0.25">
      <c r="B17" s="9" t="s">
        <v>16</v>
      </c>
      <c r="C17" s="54" t="s">
        <v>100</v>
      </c>
      <c r="D17" s="9" t="s">
        <v>0</v>
      </c>
      <c r="E17" s="73">
        <v>3</v>
      </c>
      <c r="F17" s="74">
        <f>'Budget breakdown'!E21</f>
        <v>0</v>
      </c>
      <c r="G17" s="17">
        <f t="shared" si="0"/>
        <v>0</v>
      </c>
    </row>
    <row r="18" spans="2:7" ht="36.75" customHeight="1" x14ac:dyDescent="0.25">
      <c r="B18" s="9" t="s">
        <v>34</v>
      </c>
      <c r="C18" s="54" t="s">
        <v>65</v>
      </c>
      <c r="D18" s="9" t="s">
        <v>0</v>
      </c>
      <c r="E18" s="73">
        <v>3</v>
      </c>
      <c r="F18" s="74">
        <f>'Budget breakdown'!E22</f>
        <v>0</v>
      </c>
      <c r="G18" s="17">
        <f t="shared" si="0"/>
        <v>0</v>
      </c>
    </row>
    <row r="19" spans="2:7" ht="36.75" customHeight="1" x14ac:dyDescent="0.25">
      <c r="B19" s="9" t="s">
        <v>35</v>
      </c>
      <c r="C19" s="54" t="s">
        <v>66</v>
      </c>
      <c r="D19" s="9" t="s">
        <v>0</v>
      </c>
      <c r="E19" s="73">
        <v>3</v>
      </c>
      <c r="F19" s="74">
        <f>'Budget breakdown'!E23</f>
        <v>0</v>
      </c>
      <c r="G19" s="17">
        <f t="shared" si="0"/>
        <v>0</v>
      </c>
    </row>
    <row r="20" spans="2:7" ht="35.25" customHeight="1" x14ac:dyDescent="0.25">
      <c r="B20" s="9" t="s">
        <v>67</v>
      </c>
      <c r="C20" s="54" t="s">
        <v>68</v>
      </c>
      <c r="D20" s="9" t="s">
        <v>0</v>
      </c>
      <c r="E20" s="73">
        <v>50</v>
      </c>
      <c r="F20" s="74">
        <f>'Budget breakdown'!E24</f>
        <v>0</v>
      </c>
      <c r="G20" s="17">
        <f t="shared" si="0"/>
        <v>0</v>
      </c>
    </row>
    <row r="21" spans="2:7" ht="34.5" customHeight="1" x14ac:dyDescent="0.25">
      <c r="B21" s="9" t="s">
        <v>17</v>
      </c>
      <c r="C21" s="54" t="s">
        <v>69</v>
      </c>
      <c r="D21" s="9" t="s">
        <v>0</v>
      </c>
      <c r="E21" s="73">
        <v>20</v>
      </c>
      <c r="F21" s="74">
        <f>'Budget breakdown'!E25</f>
        <v>0</v>
      </c>
      <c r="G21" s="17">
        <f t="shared" si="0"/>
        <v>0</v>
      </c>
    </row>
    <row r="22" spans="2:7" ht="30.75" customHeight="1" x14ac:dyDescent="0.25">
      <c r="B22" s="9" t="s">
        <v>36</v>
      </c>
      <c r="C22" s="54" t="s">
        <v>70</v>
      </c>
      <c r="D22" s="9" t="s">
        <v>0</v>
      </c>
      <c r="E22" s="73">
        <v>40</v>
      </c>
      <c r="F22" s="74">
        <f>'Budget breakdown'!E26</f>
        <v>0</v>
      </c>
      <c r="G22" s="17">
        <f t="shared" si="0"/>
        <v>0</v>
      </c>
    </row>
    <row r="23" spans="2:7" ht="34.5" customHeight="1" x14ac:dyDescent="0.25">
      <c r="B23" s="9" t="s">
        <v>37</v>
      </c>
      <c r="C23" s="54" t="s">
        <v>71</v>
      </c>
      <c r="D23" s="9" t="s">
        <v>0</v>
      </c>
      <c r="E23" s="73">
        <v>20</v>
      </c>
      <c r="F23" s="74">
        <f>'Budget breakdown'!E27</f>
        <v>0</v>
      </c>
      <c r="G23" s="17">
        <f t="shared" si="0"/>
        <v>0</v>
      </c>
    </row>
    <row r="24" spans="2:7" ht="27.75" customHeight="1" x14ac:dyDescent="0.25">
      <c r="B24" s="9" t="s">
        <v>38</v>
      </c>
      <c r="C24" s="54" t="s">
        <v>72</v>
      </c>
      <c r="D24" s="9" t="s">
        <v>0</v>
      </c>
      <c r="E24" s="73">
        <v>20</v>
      </c>
      <c r="F24" s="74">
        <f>'Budget breakdown'!E28</f>
        <v>0</v>
      </c>
      <c r="G24" s="17">
        <f t="shared" si="0"/>
        <v>0</v>
      </c>
    </row>
    <row r="25" spans="2:7" ht="36.75" customHeight="1" x14ac:dyDescent="0.25">
      <c r="B25" s="9" t="s">
        <v>18</v>
      </c>
      <c r="C25" s="54" t="s">
        <v>73</v>
      </c>
      <c r="D25" s="9" t="s">
        <v>0</v>
      </c>
      <c r="E25" s="73">
        <v>50</v>
      </c>
      <c r="F25" s="74">
        <f>'Budget breakdown'!E29</f>
        <v>0</v>
      </c>
      <c r="G25" s="17">
        <f t="shared" si="0"/>
        <v>0</v>
      </c>
    </row>
    <row r="26" spans="2:7" ht="36.75" customHeight="1" x14ac:dyDescent="0.25">
      <c r="B26" s="9" t="s">
        <v>39</v>
      </c>
      <c r="C26" s="54" t="s">
        <v>74</v>
      </c>
      <c r="D26" s="9" t="s">
        <v>0</v>
      </c>
      <c r="E26" s="73">
        <v>50</v>
      </c>
      <c r="F26" s="74">
        <f>'Budget breakdown'!E30</f>
        <v>0</v>
      </c>
      <c r="G26" s="17">
        <f t="shared" si="0"/>
        <v>0</v>
      </c>
    </row>
    <row r="27" spans="2:7" ht="36.75" customHeight="1" x14ac:dyDescent="0.25">
      <c r="B27" s="9" t="s">
        <v>19</v>
      </c>
      <c r="C27" s="54" t="s">
        <v>75</v>
      </c>
      <c r="D27" s="9" t="s">
        <v>0</v>
      </c>
      <c r="E27" s="73">
        <v>40</v>
      </c>
      <c r="F27" s="74">
        <f>'Budget breakdown'!E31</f>
        <v>0</v>
      </c>
      <c r="G27" s="17">
        <f t="shared" si="0"/>
        <v>0</v>
      </c>
    </row>
    <row r="28" spans="2:7" ht="36.75" customHeight="1" x14ac:dyDescent="0.25">
      <c r="B28" s="9" t="s">
        <v>40</v>
      </c>
      <c r="C28" s="54" t="s">
        <v>76</v>
      </c>
      <c r="D28" s="9" t="s">
        <v>0</v>
      </c>
      <c r="E28" s="73">
        <v>30</v>
      </c>
      <c r="F28" s="74">
        <f>'Budget breakdown'!E32</f>
        <v>0</v>
      </c>
      <c r="G28" s="17">
        <f t="shared" si="0"/>
        <v>0</v>
      </c>
    </row>
    <row r="29" spans="2:7" ht="36.75" customHeight="1" x14ac:dyDescent="0.25">
      <c r="B29" s="9" t="s">
        <v>41</v>
      </c>
      <c r="C29" s="54" t="s">
        <v>77</v>
      </c>
      <c r="D29" s="9" t="s">
        <v>0</v>
      </c>
      <c r="E29" s="73">
        <v>30</v>
      </c>
      <c r="F29" s="74">
        <f>'Budget breakdown'!E33</f>
        <v>0</v>
      </c>
      <c r="G29" s="17">
        <f t="shared" si="0"/>
        <v>0</v>
      </c>
    </row>
    <row r="30" spans="2:7" ht="36.75" customHeight="1" x14ac:dyDescent="0.25">
      <c r="B30" s="9" t="s">
        <v>20</v>
      </c>
      <c r="C30" s="54" t="s">
        <v>78</v>
      </c>
      <c r="D30" s="9" t="s">
        <v>0</v>
      </c>
      <c r="E30" s="73">
        <v>20</v>
      </c>
      <c r="F30" s="74">
        <f>'Budget breakdown'!E34</f>
        <v>0</v>
      </c>
      <c r="G30" s="17">
        <f t="shared" si="0"/>
        <v>0</v>
      </c>
    </row>
    <row r="31" spans="2:7" ht="36.75" customHeight="1" x14ac:dyDescent="0.25">
      <c r="B31" s="9" t="s">
        <v>21</v>
      </c>
      <c r="C31" s="54" t="s">
        <v>22</v>
      </c>
      <c r="D31" s="9" t="s">
        <v>0</v>
      </c>
      <c r="E31" s="73">
        <v>30</v>
      </c>
      <c r="F31" s="74">
        <f>'Budget breakdown'!E35</f>
        <v>0</v>
      </c>
      <c r="G31" s="17">
        <f t="shared" si="0"/>
        <v>0</v>
      </c>
    </row>
    <row r="32" spans="2:7" ht="36.75" customHeight="1" x14ac:dyDescent="0.25">
      <c r="B32" s="9" t="s">
        <v>23</v>
      </c>
      <c r="C32" s="55" t="s">
        <v>79</v>
      </c>
      <c r="D32" s="9" t="s">
        <v>0</v>
      </c>
      <c r="E32" s="73">
        <v>50</v>
      </c>
      <c r="F32" s="74">
        <f>'Budget breakdown'!E36</f>
        <v>0</v>
      </c>
      <c r="G32" s="17">
        <f t="shared" si="0"/>
        <v>0</v>
      </c>
    </row>
    <row r="33" spans="2:7" ht="36.75" customHeight="1" x14ac:dyDescent="0.25">
      <c r="B33" s="9" t="s">
        <v>42</v>
      </c>
      <c r="C33" s="54" t="s">
        <v>80</v>
      </c>
      <c r="D33" s="9" t="s">
        <v>0</v>
      </c>
      <c r="E33" s="73">
        <v>10</v>
      </c>
      <c r="F33" s="74">
        <f>'Budget breakdown'!E37</f>
        <v>0</v>
      </c>
      <c r="G33" s="17">
        <f t="shared" si="0"/>
        <v>0</v>
      </c>
    </row>
    <row r="34" spans="2:7" ht="36.75" customHeight="1" x14ac:dyDescent="0.25">
      <c r="B34" s="9" t="s">
        <v>43</v>
      </c>
      <c r="C34" s="54" t="s">
        <v>81</v>
      </c>
      <c r="D34" s="9" t="s">
        <v>0</v>
      </c>
      <c r="E34" s="73">
        <v>10</v>
      </c>
      <c r="F34" s="74">
        <f>'Budget breakdown'!E38</f>
        <v>0</v>
      </c>
      <c r="G34" s="17">
        <f t="shared" si="0"/>
        <v>0</v>
      </c>
    </row>
    <row r="35" spans="2:7" ht="36.75" customHeight="1" x14ac:dyDescent="0.25">
      <c r="B35" s="9" t="s">
        <v>44</v>
      </c>
      <c r="C35" s="55" t="s">
        <v>82</v>
      </c>
      <c r="D35" s="9" t="s">
        <v>0</v>
      </c>
      <c r="E35" s="73">
        <v>5</v>
      </c>
      <c r="F35" s="74">
        <f>'Budget breakdown'!E39</f>
        <v>0</v>
      </c>
      <c r="G35" s="17">
        <f t="shared" si="0"/>
        <v>0</v>
      </c>
    </row>
    <row r="36" spans="2:7" ht="36.75" customHeight="1" x14ac:dyDescent="0.25">
      <c r="B36" s="9" t="s">
        <v>24</v>
      </c>
      <c r="C36" s="55" t="s">
        <v>83</v>
      </c>
      <c r="D36" s="9" t="s">
        <v>0</v>
      </c>
      <c r="E36" s="73">
        <v>5</v>
      </c>
      <c r="F36" s="74">
        <f>'Budget breakdown'!E40</f>
        <v>0</v>
      </c>
      <c r="G36" s="17">
        <f t="shared" si="0"/>
        <v>0</v>
      </c>
    </row>
    <row r="37" spans="2:7" ht="36.75" customHeight="1" x14ac:dyDescent="0.25">
      <c r="B37" s="9" t="s">
        <v>45</v>
      </c>
      <c r="C37" s="54" t="s">
        <v>84</v>
      </c>
      <c r="D37" s="9" t="s">
        <v>0</v>
      </c>
      <c r="E37" s="73">
        <v>2</v>
      </c>
      <c r="F37" s="74">
        <f>'Budget breakdown'!E41</f>
        <v>0</v>
      </c>
      <c r="G37" s="17">
        <f t="shared" si="0"/>
        <v>0</v>
      </c>
    </row>
    <row r="38" spans="2:7" ht="36.75" customHeight="1" x14ac:dyDescent="0.25">
      <c r="B38" s="9" t="s">
        <v>25</v>
      </c>
      <c r="C38" s="55" t="s">
        <v>85</v>
      </c>
      <c r="D38" s="9" t="s">
        <v>0</v>
      </c>
      <c r="E38" s="73">
        <v>5</v>
      </c>
      <c r="F38" s="74">
        <f>'Budget breakdown'!E42</f>
        <v>0</v>
      </c>
      <c r="G38" s="17">
        <f t="shared" si="0"/>
        <v>0</v>
      </c>
    </row>
    <row r="39" spans="2:7" ht="36.75" customHeight="1" x14ac:dyDescent="0.25">
      <c r="B39" s="9" t="s">
        <v>46</v>
      </c>
      <c r="C39" s="55" t="s">
        <v>86</v>
      </c>
      <c r="D39" s="9" t="s">
        <v>0</v>
      </c>
      <c r="E39" s="73">
        <v>5</v>
      </c>
      <c r="F39" s="74">
        <f>'Budget breakdown'!E43</f>
        <v>0</v>
      </c>
      <c r="G39" s="17">
        <f t="shared" si="0"/>
        <v>0</v>
      </c>
    </row>
    <row r="40" spans="2:7" ht="36.75" customHeight="1" x14ac:dyDescent="0.25">
      <c r="B40" s="9" t="s">
        <v>47</v>
      </c>
      <c r="C40" s="55" t="s">
        <v>87</v>
      </c>
      <c r="D40" s="9" t="s">
        <v>0</v>
      </c>
      <c r="E40" s="73">
        <v>5</v>
      </c>
      <c r="F40" s="74">
        <f>'Budget breakdown'!E44</f>
        <v>0</v>
      </c>
      <c r="G40" s="17">
        <f t="shared" si="0"/>
        <v>0</v>
      </c>
    </row>
    <row r="41" spans="2:7" ht="36.75" customHeight="1" x14ac:dyDescent="0.25">
      <c r="B41" s="9" t="s">
        <v>26</v>
      </c>
      <c r="C41" s="55" t="s">
        <v>27</v>
      </c>
      <c r="D41" s="9" t="s">
        <v>0</v>
      </c>
      <c r="E41" s="73">
        <v>10</v>
      </c>
      <c r="F41" s="74">
        <f>'Budget breakdown'!E45</f>
        <v>0</v>
      </c>
      <c r="G41" s="17">
        <f t="shared" si="0"/>
        <v>0</v>
      </c>
    </row>
    <row r="42" spans="2:7" ht="36.75" customHeight="1" x14ac:dyDescent="0.25">
      <c r="B42" s="9" t="s">
        <v>28</v>
      </c>
      <c r="C42" s="55" t="s">
        <v>88</v>
      </c>
      <c r="D42" s="9" t="s">
        <v>0</v>
      </c>
      <c r="E42" s="73">
        <v>5</v>
      </c>
      <c r="F42" s="74">
        <f>'Budget breakdown'!E46</f>
        <v>0</v>
      </c>
      <c r="G42" s="17">
        <f t="shared" si="0"/>
        <v>0</v>
      </c>
    </row>
    <row r="43" spans="2:7" ht="36.75" customHeight="1" x14ac:dyDescent="0.25">
      <c r="B43" s="9" t="s">
        <v>48</v>
      </c>
      <c r="C43" s="55" t="s">
        <v>89</v>
      </c>
      <c r="D43" s="9" t="s">
        <v>0</v>
      </c>
      <c r="E43" s="73">
        <v>5</v>
      </c>
      <c r="F43" s="74">
        <f>'Budget breakdown'!E47</f>
        <v>0</v>
      </c>
      <c r="G43" s="17">
        <f t="shared" si="0"/>
        <v>0</v>
      </c>
    </row>
    <row r="44" spans="2:7" ht="36.75" customHeight="1" x14ac:dyDescent="0.25">
      <c r="B44" s="9" t="s">
        <v>49</v>
      </c>
      <c r="C44" s="55" t="s">
        <v>90</v>
      </c>
      <c r="D44" s="9" t="s">
        <v>0</v>
      </c>
      <c r="E44" s="73">
        <v>5</v>
      </c>
      <c r="F44" s="74">
        <f>'Budget breakdown'!E48</f>
        <v>0</v>
      </c>
      <c r="G44" s="17">
        <f t="shared" si="0"/>
        <v>0</v>
      </c>
    </row>
    <row r="45" spans="2:7" ht="36.75" customHeight="1" x14ac:dyDescent="0.25">
      <c r="B45" s="9" t="s">
        <v>50</v>
      </c>
      <c r="C45" s="54" t="s">
        <v>91</v>
      </c>
      <c r="D45" s="9" t="s">
        <v>0</v>
      </c>
      <c r="E45" s="73">
        <v>6</v>
      </c>
      <c r="F45" s="74">
        <f>'Budget breakdown'!E49</f>
        <v>0</v>
      </c>
      <c r="G45" s="17">
        <f t="shared" si="0"/>
        <v>0</v>
      </c>
    </row>
    <row r="46" spans="2:7" ht="36.75" customHeight="1" x14ac:dyDescent="0.25">
      <c r="B46" s="9" t="s">
        <v>51</v>
      </c>
      <c r="C46" s="54" t="s">
        <v>92</v>
      </c>
      <c r="D46" s="9" t="s">
        <v>0</v>
      </c>
      <c r="E46" s="73">
        <v>3</v>
      </c>
      <c r="F46" s="74">
        <f>'Budget breakdown'!E50</f>
        <v>0</v>
      </c>
      <c r="G46" s="17">
        <f t="shared" si="0"/>
        <v>0</v>
      </c>
    </row>
    <row r="47" spans="2:7" ht="36.75" customHeight="1" x14ac:dyDescent="0.25">
      <c r="B47" s="9" t="s">
        <v>52</v>
      </c>
      <c r="C47" s="54" t="s">
        <v>93</v>
      </c>
      <c r="D47" s="9" t="s">
        <v>0</v>
      </c>
      <c r="E47" s="73">
        <v>2</v>
      </c>
      <c r="F47" s="74">
        <f>'Budget breakdown'!E51</f>
        <v>0</v>
      </c>
      <c r="G47" s="17">
        <f t="shared" si="0"/>
        <v>0</v>
      </c>
    </row>
    <row r="48" spans="2:7" ht="36.75" customHeight="1" x14ac:dyDescent="0.25">
      <c r="B48" s="9" t="s">
        <v>53</v>
      </c>
      <c r="C48" s="54" t="s">
        <v>94</v>
      </c>
      <c r="D48" s="9" t="s">
        <v>0</v>
      </c>
      <c r="E48" s="73">
        <v>5</v>
      </c>
      <c r="F48" s="74">
        <f>'Budget breakdown'!E52</f>
        <v>0</v>
      </c>
      <c r="G48" s="17">
        <f t="shared" si="0"/>
        <v>0</v>
      </c>
    </row>
    <row r="49" spans="2:7" ht="36.75" customHeight="1" x14ac:dyDescent="0.25">
      <c r="B49" s="9" t="s">
        <v>29</v>
      </c>
      <c r="C49" s="54" t="s">
        <v>95</v>
      </c>
      <c r="D49" s="9" t="s">
        <v>0</v>
      </c>
      <c r="E49" s="73">
        <v>5</v>
      </c>
      <c r="F49" s="74">
        <f>'Budget breakdown'!E53</f>
        <v>0</v>
      </c>
      <c r="G49" s="17">
        <f t="shared" si="0"/>
        <v>0</v>
      </c>
    </row>
    <row r="50" spans="2:7" ht="36.75" customHeight="1" x14ac:dyDescent="0.25">
      <c r="B50" s="9" t="s">
        <v>54</v>
      </c>
      <c r="C50" s="54" t="s">
        <v>96</v>
      </c>
      <c r="D50" s="9" t="s">
        <v>0</v>
      </c>
      <c r="E50" s="73">
        <v>10</v>
      </c>
      <c r="F50" s="74">
        <f>'Budget breakdown'!E54</f>
        <v>0</v>
      </c>
      <c r="G50" s="17">
        <f t="shared" si="0"/>
        <v>0</v>
      </c>
    </row>
    <row r="51" spans="2:7" ht="36.75" customHeight="1" x14ac:dyDescent="0.25">
      <c r="B51" s="9" t="s">
        <v>55</v>
      </c>
      <c r="C51" s="54" t="s">
        <v>97</v>
      </c>
      <c r="D51" s="9" t="s">
        <v>0</v>
      </c>
      <c r="E51" s="73">
        <v>10</v>
      </c>
      <c r="F51" s="74">
        <f>'Budget breakdown'!E55</f>
        <v>0</v>
      </c>
      <c r="G51" s="17">
        <f t="shared" si="0"/>
        <v>0</v>
      </c>
    </row>
    <row r="52" spans="2:7" ht="36.75" customHeight="1" x14ac:dyDescent="0.25">
      <c r="B52" s="9" t="s">
        <v>56</v>
      </c>
      <c r="C52" s="54" t="s">
        <v>98</v>
      </c>
      <c r="D52" s="9" t="s">
        <v>0</v>
      </c>
      <c r="E52" s="73">
        <v>10</v>
      </c>
      <c r="F52" s="74">
        <f>'Budget breakdown'!E56</f>
        <v>0</v>
      </c>
      <c r="G52" s="17">
        <f t="shared" si="0"/>
        <v>0</v>
      </c>
    </row>
    <row r="53" spans="2:7" ht="36.75" customHeight="1" x14ac:dyDescent="0.25">
      <c r="B53" s="9" t="s">
        <v>30</v>
      </c>
      <c r="C53" s="54" t="s">
        <v>99</v>
      </c>
      <c r="D53" s="9" t="s">
        <v>0</v>
      </c>
      <c r="E53" s="73">
        <v>2</v>
      </c>
      <c r="F53" s="74">
        <f>'Budget breakdown'!E57</f>
        <v>0</v>
      </c>
      <c r="G53" s="17">
        <f t="shared" si="0"/>
        <v>0</v>
      </c>
    </row>
    <row r="54" spans="2:7" ht="36.75" customHeight="1" x14ac:dyDescent="0.25">
      <c r="B54" s="9" t="s">
        <v>57</v>
      </c>
      <c r="C54" s="56" t="s">
        <v>105</v>
      </c>
      <c r="D54" s="9" t="s">
        <v>109</v>
      </c>
      <c r="E54" s="73">
        <v>10</v>
      </c>
      <c r="F54" s="74">
        <f>'Budget breakdown'!E58</f>
        <v>0</v>
      </c>
      <c r="G54" s="17">
        <f t="shared" si="0"/>
        <v>0</v>
      </c>
    </row>
    <row r="55" spans="2:7" ht="36.75" customHeight="1" x14ac:dyDescent="0.25">
      <c r="B55" s="9" t="s">
        <v>58</v>
      </c>
      <c r="C55" s="56" t="s">
        <v>124</v>
      </c>
      <c r="D55" s="9" t="s">
        <v>110</v>
      </c>
      <c r="E55" s="73">
        <v>20</v>
      </c>
      <c r="F55" s="74">
        <f>'Budget breakdown'!E59</f>
        <v>0</v>
      </c>
      <c r="G55" s="17">
        <f t="shared" si="0"/>
        <v>0</v>
      </c>
    </row>
    <row r="56" spans="2:7" ht="36.75" customHeight="1" x14ac:dyDescent="0.25">
      <c r="B56" s="9" t="s">
        <v>59</v>
      </c>
      <c r="C56" s="54" t="s">
        <v>106</v>
      </c>
      <c r="D56" s="9" t="s">
        <v>109</v>
      </c>
      <c r="E56" s="73">
        <v>20</v>
      </c>
      <c r="F56" s="74">
        <f>'Budget breakdown'!E60</f>
        <v>0</v>
      </c>
      <c r="G56" s="17">
        <f t="shared" si="0"/>
        <v>0</v>
      </c>
    </row>
    <row r="57" spans="2:7" ht="24.75" customHeight="1" x14ac:dyDescent="0.25">
      <c r="B57" s="35" t="s">
        <v>114</v>
      </c>
      <c r="C57" s="36"/>
      <c r="D57" s="36"/>
      <c r="E57" s="36"/>
      <c r="F57" s="37"/>
      <c r="G57" s="74">
        <f>SUM(G12:G56)</f>
        <v>0</v>
      </c>
    </row>
    <row r="58" spans="2:7" ht="15.75" customHeight="1" x14ac:dyDescent="0.25">
      <c r="B58" s="43"/>
      <c r="C58" s="47"/>
      <c r="D58" s="48"/>
      <c r="E58" s="48"/>
      <c r="F58" s="49"/>
      <c r="G58" s="75"/>
    </row>
    <row r="59" spans="2:7" x14ac:dyDescent="0.25">
      <c r="B59" s="31" t="s">
        <v>4</v>
      </c>
      <c r="C59" s="31"/>
      <c r="D59" s="31"/>
      <c r="E59" s="31"/>
      <c r="F59" s="49"/>
      <c r="G59" s="75"/>
    </row>
    <row r="60" spans="2:7" ht="19.5" x14ac:dyDescent="0.25">
      <c r="B60" s="12" t="s">
        <v>103</v>
      </c>
      <c r="C60" s="18"/>
      <c r="D60" s="19"/>
      <c r="E60" s="19"/>
    </row>
    <row r="61" spans="2:7" x14ac:dyDescent="0.25">
      <c r="B61" s="12" t="s">
        <v>104</v>
      </c>
      <c r="C61" s="20"/>
      <c r="D61" s="20"/>
      <c r="E61" s="20"/>
    </row>
    <row r="63" spans="2:7" s="63" customFormat="1" x14ac:dyDescent="0.25">
      <c r="C63" s="65" t="s">
        <v>9</v>
      </c>
      <c r="D63" s="38"/>
      <c r="E63" s="38"/>
    </row>
    <row r="64" spans="2:7" s="63" customFormat="1" x14ac:dyDescent="0.25">
      <c r="C64" s="66"/>
      <c r="D64" s="67"/>
      <c r="E64" s="67"/>
    </row>
    <row r="65" spans="3:5" s="63" customFormat="1" x14ac:dyDescent="0.25">
      <c r="C65" s="68" t="s">
        <v>10</v>
      </c>
      <c r="D65" s="38"/>
      <c r="E65" s="38"/>
    </row>
    <row r="66" spans="3:5" s="63" customFormat="1" x14ac:dyDescent="0.25">
      <c r="C66" s="68"/>
      <c r="D66" s="69"/>
      <c r="E66" s="69"/>
    </row>
    <row r="67" spans="3:5" s="63" customFormat="1" x14ac:dyDescent="0.25">
      <c r="C67" s="68" t="s">
        <v>11</v>
      </c>
      <c r="D67" s="39"/>
      <c r="E67" s="39"/>
    </row>
    <row r="68" spans="3:5" s="63" customFormat="1" x14ac:dyDescent="0.25"/>
    <row r="69" spans="3:5" s="63" customFormat="1" x14ac:dyDescent="0.25"/>
    <row r="70" spans="3:5" s="63" customFormat="1" x14ac:dyDescent="0.25"/>
    <row r="71" spans="3:5" s="63" customFormat="1" x14ac:dyDescent="0.25"/>
    <row r="72" spans="3:5" s="63" customFormat="1" x14ac:dyDescent="0.25"/>
    <row r="73" spans="3:5" s="63" customFormat="1" x14ac:dyDescent="0.25"/>
    <row r="74" spans="3:5" s="63" customFormat="1" x14ac:dyDescent="0.25"/>
    <row r="75" spans="3:5" s="63" customFormat="1" x14ac:dyDescent="0.25"/>
    <row r="76" spans="3:5" s="63" customFormat="1" x14ac:dyDescent="0.25"/>
    <row r="77" spans="3:5" s="63" customFormat="1" x14ac:dyDescent="0.25"/>
    <row r="78" spans="3:5" s="63" customFormat="1" x14ac:dyDescent="0.25"/>
    <row r="79" spans="3:5" s="63" customFormat="1" x14ac:dyDescent="0.25"/>
    <row r="80" spans="3:5" s="63" customFormat="1" x14ac:dyDescent="0.25"/>
    <row r="81" s="63" customFormat="1" x14ac:dyDescent="0.25"/>
    <row r="82" s="63" customFormat="1" x14ac:dyDescent="0.25"/>
    <row r="83" s="63" customFormat="1" x14ac:dyDescent="0.25"/>
    <row r="84" s="63" customFormat="1" x14ac:dyDescent="0.25"/>
    <row r="85" s="63" customFormat="1" x14ac:dyDescent="0.25"/>
    <row r="86" s="63" customFormat="1" x14ac:dyDescent="0.25"/>
    <row r="87" s="63" customFormat="1" x14ac:dyDescent="0.25"/>
    <row r="88" s="63" customFormat="1" x14ac:dyDescent="0.25"/>
    <row r="89" s="63" customFormat="1" x14ac:dyDescent="0.25"/>
    <row r="90" s="63" customFormat="1" x14ac:dyDescent="0.25"/>
    <row r="91" s="63" customFormat="1" x14ac:dyDescent="0.25"/>
    <row r="92" s="63" customFormat="1" x14ac:dyDescent="0.25"/>
    <row r="93" s="63" customFormat="1" x14ac:dyDescent="0.25"/>
    <row r="94" s="63" customFormat="1" x14ac:dyDescent="0.25"/>
    <row r="95" s="63" customFormat="1" x14ac:dyDescent="0.25"/>
    <row r="96" s="63" customFormat="1" x14ac:dyDescent="0.25"/>
    <row r="97" s="63" customFormat="1" x14ac:dyDescent="0.25"/>
    <row r="98" s="63" customFormat="1" x14ac:dyDescent="0.25"/>
    <row r="99" s="63" customFormat="1" x14ac:dyDescent="0.25"/>
    <row r="100" s="63" customFormat="1" x14ac:dyDescent="0.25"/>
    <row r="101" s="63" customFormat="1" x14ac:dyDescent="0.25"/>
    <row r="102" s="63" customFormat="1" x14ac:dyDescent="0.25"/>
  </sheetData>
  <sheetProtection algorithmName="SHA-512" hashValue="tTlolM2woQcvjmOXN10YwPWZH4RL1FqUcHs5FAtpalmf0Y78Z1q6g9dI7QFkNlOy67yYhUHwAlPiRqMnM5cQ6A==" saltValue="Ty4ZrnI3mXc5l87Fi/4soQ==" spinCount="100000" sheet="1" objects="1" scenarios="1"/>
  <mergeCells count="9">
    <mergeCell ref="F1:G1"/>
    <mergeCell ref="B57:F57"/>
    <mergeCell ref="D65:E65"/>
    <mergeCell ref="D67:E67"/>
    <mergeCell ref="B7:G7"/>
    <mergeCell ref="B9:G9"/>
    <mergeCell ref="B10:G10"/>
    <mergeCell ref="B59:E59"/>
    <mergeCell ref="D63:E63"/>
  </mergeCells>
  <pageMargins left="0.70866141732283472" right="0.59416666666666662" top="0.74803149606299213" bottom="0.74803149606299213" header="0.31496062992125984" footer="0.31496062992125984"/>
  <pageSetup paperSize="9" scale="97" fitToHeight="0" orientation="landscape" r:id="rId1"/>
  <headerFooter>
    <oddHeader>&amp;RCorrigendum 1 to Hypothetical scenario</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_dlc_DocId xmlns="f0f08155-700c-4cbb-9a3d-92268cae1999">UTQYN7KN4WQH-914046095-90667</_dlc_DocId>
    <_dlc_DocIdUrl xmlns="f0f08155-700c-4cbb-9a3d-92268cae1999">
      <Url>https://portal.euam-ukraine.eu/procurement/_layouts/15/DocIdRedir.aspx?ID=UTQYN7KN4WQH-914046095-90667</Url>
      <Description>UTQYN7KN4WQH-914046095-90667</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C36530A2EC02A34296309F912726C93F" ma:contentTypeVersion="5" ma:contentTypeDescription="Create a new document." ma:contentTypeScope="" ma:versionID="42c5f12f032ddbade56aa093fddb242b">
  <xsd:schema xmlns:xsd="http://www.w3.org/2001/XMLSchema" xmlns:xs="http://www.w3.org/2001/XMLSchema" xmlns:p="http://schemas.microsoft.com/office/2006/metadata/properties" xmlns:ns1="http://schemas.microsoft.com/sharepoint/v3" xmlns:ns2="f0f08155-700c-4cbb-9a3d-92268cae1999" xmlns:ns3="ac0ab772-77d4-42e3-8f4a-ed0681c6d830" targetNamespace="http://schemas.microsoft.com/office/2006/metadata/properties" ma:root="true" ma:fieldsID="708bc138d4366ce536487531601b25e1" ns1:_="" ns2:_="" ns3:_="">
    <xsd:import namespace="http://schemas.microsoft.com/sharepoint/v3"/>
    <xsd:import namespace="f0f08155-700c-4cbb-9a3d-92268cae1999"/>
    <xsd:import namespace="ac0ab772-77d4-42e3-8f4a-ed0681c6d830"/>
    <xsd:element name="properties">
      <xsd:complexType>
        <xsd:sequence>
          <xsd:element name="documentManagement">
            <xsd:complexType>
              <xsd:all>
                <xsd:element ref="ns1:PublishingStartDate" minOccurs="0"/>
                <xsd:element ref="ns1:PublishingExpirationDate" minOccurs="0"/>
                <xsd:element ref="ns2:_dlc_DocId" minOccurs="0"/>
                <xsd:element ref="ns2:_dlc_DocIdUrl" minOccurs="0"/>
                <xsd:element ref="ns2:_dlc_DocIdPersistId" minOccurs="0"/>
                <xsd:element ref="ns3: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0f08155-700c-4cbb-9a3d-92268cae1999" elementFormDefault="qualified">
    <xsd:import namespace="http://schemas.microsoft.com/office/2006/documentManagement/types"/>
    <xsd:import namespace="http://schemas.microsoft.com/office/infopath/2007/PartnerControls"/>
    <xsd:element name="_dlc_DocId" ma:index="10" nillable="true" ma:displayName="Document ID Value" ma:description="The value of the document ID assigned to this item." ma:internalName="_dlc_DocId" ma:readOnly="true">
      <xsd:simpleType>
        <xsd:restriction base="dms:Text"/>
      </xsd:simpleType>
    </xsd:element>
    <xsd:element name="_dlc_DocIdUrl" ma:index="11"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2"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ac0ab772-77d4-42e3-8f4a-ed0681c6d830" elementFormDefault="qualified">
    <xsd:import namespace="http://schemas.microsoft.com/office/2006/documentManagement/types"/>
    <xsd:import namespace="http://schemas.microsoft.com/office/infopath/2007/PartnerControls"/>
    <xsd:element name="SharedWithUsers" ma:index="13"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BB582F53-18C9-4518-BE3F-DE0D47C9CB46}">
  <ds:schemaRefs>
    <ds:schemaRef ds:uri="http://schemas.microsoft.com/sharepoint/v3/contenttype/forms"/>
  </ds:schemaRefs>
</ds:datastoreItem>
</file>

<file path=customXml/itemProps2.xml><?xml version="1.0" encoding="utf-8"?>
<ds:datastoreItem xmlns:ds="http://schemas.openxmlformats.org/officeDocument/2006/customXml" ds:itemID="{BA95BAFA-090B-4171-AA83-62C6F405FA2D}">
  <ds:schemaRefs>
    <ds:schemaRef ds:uri="http://schemas.microsoft.com/office/2006/documentManagement/types"/>
    <ds:schemaRef ds:uri="http://schemas.microsoft.com/sharepoint/v3"/>
    <ds:schemaRef ds:uri="http://purl.org/dc/terms/"/>
    <ds:schemaRef ds:uri="http://www.w3.org/XML/1998/namespace"/>
    <ds:schemaRef ds:uri="http://purl.org/dc/elements/1.1/"/>
    <ds:schemaRef ds:uri="http://schemas.microsoft.com/office/infopath/2007/PartnerControls"/>
    <ds:schemaRef ds:uri="http://purl.org/dc/dcmitype/"/>
    <ds:schemaRef ds:uri="http://schemas.microsoft.com/office/2006/metadata/properties"/>
    <ds:schemaRef ds:uri="http://schemas.openxmlformats.org/package/2006/metadata/core-properties"/>
    <ds:schemaRef ds:uri="ac0ab772-77d4-42e3-8f4a-ed0681c6d830"/>
    <ds:schemaRef ds:uri="f0f08155-700c-4cbb-9a3d-92268cae1999"/>
  </ds:schemaRefs>
</ds:datastoreItem>
</file>

<file path=customXml/itemProps3.xml><?xml version="1.0" encoding="utf-8"?>
<ds:datastoreItem xmlns:ds="http://schemas.openxmlformats.org/officeDocument/2006/customXml" ds:itemID="{C85C98AA-A342-402D-AB0F-5F33F12AE15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0f08155-700c-4cbb-9a3d-92268cae1999"/>
    <ds:schemaRef ds:uri="ac0ab772-77d4-42e3-8f4a-ed0681c6d8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FE973F37-11BA-4DCB-A76C-D8AD4C0FA2B6}">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Budget breakdown</vt:lpstr>
      <vt:lpstr>Hypothetical Scenario</vt:lpstr>
      <vt:lpstr>'Budget breakdown'!Print_Area</vt:lpstr>
      <vt:lpstr>'Hypothetical Scenario'!Print_Area</vt:lpstr>
      <vt:lpstr>'Budget breakdown'!Print_Titles</vt:lpstr>
      <vt:lpstr>'Hypothetical Scenario'!Print_Titles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Linas Naudziunas</cp:lastModifiedBy>
  <cp:lastPrinted>2019-07-16T12:33:23Z</cp:lastPrinted>
  <dcterms:created xsi:type="dcterms:W3CDTF">2015-01-29T10:42:10Z</dcterms:created>
  <dcterms:modified xsi:type="dcterms:W3CDTF">2019-07-17T09:30:28Z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0x010100C36530A2EC02A34296309F912726C93F</vt:lpwstr>
  </property>
  <property fmtid="{D5CDD505-2E9C-101B-9397-08002B2CF9AE}" pid="3" name="_dlc_DocIdItemGuid">
    <vt:lpwstr>76c87529-d5c7-41dc-b76f-aae6354c6d8e</vt:lpwstr>
  </property>
</Properties>
</file>